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VSRV1\Redirect$\Meeri.Ehandi\Documents\NOORSOOTÖÖ\Kohila oma kava\"/>
    </mc:Choice>
  </mc:AlternateContent>
  <xr:revisionPtr revIDLastSave="0" documentId="13_ncr:1_{240D786A-186C-4105-B6A6-72BA6267E7C5}" xr6:coauthVersionLast="45" xr6:coauthVersionMax="45" xr10:uidLastSave="{00000000-0000-0000-0000-000000000000}"/>
  <bookViews>
    <workbookView xWindow="-110" yWindow="-110" windowWidth="19420" windowHeight="10420" xr2:uid="{F006D886-A48F-43D1-95A9-0F67E8817ECF}"/>
  </bookViews>
  <sheets>
    <sheet name="Taotlusvorm 2020" sheetId="1" r:id="rId1"/>
    <sheet name="Aruanne 2019 k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1" l="1"/>
  <c r="K19" i="1" l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18" i="1"/>
  <c r="K18" i="1" l="1"/>
  <c r="K28" i="1" s="1"/>
  <c r="I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Meeri Ehandi</author>
  </authors>
  <commentList>
    <comment ref="J17" authorId="0" shapeId="0" xr:uid="{CDA29B5B-02E6-48BA-B78D-A2E7DCE9072A}">
      <text>
        <r>
          <rPr>
            <b/>
            <sz val="9"/>
            <color indexed="81"/>
            <rFont val="Segoe UI"/>
            <family val="2"/>
            <charset val="186"/>
          </rPr>
          <t>Meeri Ehandi:</t>
        </r>
        <r>
          <rPr>
            <sz val="9"/>
            <color indexed="81"/>
            <rFont val="Segoe UI"/>
            <family val="2"/>
            <charset val="186"/>
          </rPr>
          <t xml:space="preserve">
Näiteks ringi käivitamiseks vajalikud vahendid, vahendid ringi käigus hoidmiseks jms
</t>
        </r>
      </text>
    </comment>
    <comment ref="H18" authorId="0" shapeId="0" xr:uid="{42348BC9-EF98-4FFD-993A-0CE26E79836D}">
      <text>
        <r>
          <rPr>
            <b/>
            <sz val="9"/>
            <color indexed="81"/>
            <rFont val="Segoe UI"/>
            <family val="2"/>
            <charset val="186"/>
          </rPr>
          <t>Meeri Ehandi:</t>
        </r>
        <r>
          <rPr>
            <sz val="9"/>
            <color indexed="81"/>
            <rFont val="Segoe UI"/>
            <family val="2"/>
            <charset val="186"/>
          </rPr>
          <t xml:space="preserve">
ühe tunni tasu 10 EUR korrutada treeningu kestusega näiteks 1,5 h, siis ühe treeningu eest 15 EUR bruto, rühmi kokku 4 ja 2 korda nädalas, siis nädalas 8 treeningut ja töötasu oleks 8 x 15 = 120 eurot nädalas ja 480 eurot kuus.</t>
        </r>
      </text>
    </comment>
    <comment ref="I18" authorId="0" shapeId="0" xr:uid="{010E7F91-5518-4221-812B-F85BF25CD868}">
      <text>
        <r>
          <rPr>
            <b/>
            <sz val="9"/>
            <color indexed="81"/>
            <rFont val="Segoe UI"/>
            <family val="2"/>
            <charset val="186"/>
          </rPr>
          <t>Meeri Ehandi:</t>
        </r>
        <r>
          <rPr>
            <sz val="9"/>
            <color indexed="81"/>
            <rFont val="Segoe UI"/>
            <family val="2"/>
            <charset val="186"/>
          </rPr>
          <t xml:space="preserve">
bruto töötasu x 1,338 x kestus, saab palgafondi koos tööandja maksudega planeeritavaks ajaperioodiks. NB tegemist ei ole õppeaastaga vaid eelarveaastaga.</t>
        </r>
      </text>
    </comment>
  </commentList>
</comments>
</file>

<file path=xl/sharedStrings.xml><?xml version="1.0" encoding="utf-8"?>
<sst xmlns="http://schemas.openxmlformats.org/spreadsheetml/2006/main" count="41" uniqueCount="41">
  <si>
    <t>Huvihariduse ja huvitegevuse toetuse taotlusvorm</t>
  </si>
  <si>
    <t>Taotleja andmed:</t>
  </si>
  <si>
    <t>Nimi</t>
  </si>
  <si>
    <t>Registrikood</t>
  </si>
  <si>
    <t>Kontaktisik</t>
  </si>
  <si>
    <t>Pangarekvisiidid</t>
  </si>
  <si>
    <t>Telefon</t>
  </si>
  <si>
    <t>e-post</t>
  </si>
  <si>
    <t>eelarveaasta :</t>
  </si>
  <si>
    <t>Tegevus</t>
  </si>
  <si>
    <t>prognoositav osalejate arv</t>
  </si>
  <si>
    <t>Kulu vahenditele</t>
  </si>
  <si>
    <t>Osalejate vanusevahemik</t>
  </si>
  <si>
    <t>Rühmade arv</t>
  </si>
  <si>
    <t>7 kuni 19</t>
  </si>
  <si>
    <t>2  korda nädalas</t>
  </si>
  <si>
    <t>Rühma maksimaalne suurus</t>
  </si>
  <si>
    <t>Juhendaja bruto töötasu kuus</t>
  </si>
  <si>
    <t>NÄIDE: Suusatamise ring</t>
  </si>
  <si>
    <t>Taotletav toetus (palk ja vahendid kokku)</t>
  </si>
  <si>
    <t xml:space="preserve">Juhendaja palgafond kokku </t>
  </si>
  <si>
    <t>Juhendaja ees- ja perekonnanimi</t>
  </si>
  <si>
    <t>Tegevus, huviring</t>
  </si>
  <si>
    <r>
      <t>Ringitegevuses osalenud noorte arv või soetatud vahendi kasutajate arv.</t>
    </r>
    <r>
      <rPr>
        <sz val="11"/>
        <color rgb="FFC00000"/>
        <rFont val="Calibri"/>
        <family val="2"/>
        <charset val="186"/>
        <scheme val="minor"/>
      </rPr>
      <t xml:space="preserve"> (NB! igat noort arvestatakse üks kord kui tegevus toimus mitmel aastal)</t>
    </r>
  </si>
  <si>
    <t>Kas soetati vahendeid JAH/EI</t>
  </si>
  <si>
    <t>Kas maksti toetusest juhendajale töötasu JAH/EI</t>
  </si>
  <si>
    <t>Kestus (mitu kuud)</t>
  </si>
  <si>
    <t>Sagedus (korda nädalas/kuus)</t>
  </si>
  <si>
    <t>Probleemid, mis tegevuse käigus ilmnesid. Kui ringitegevus ei jätku, siis paari sõnaga, mis põhjustel.</t>
  </si>
  <si>
    <t>Sagedus:  mitu korda nädalas/mitu korda kuus, kui pika perioodi vältel.</t>
  </si>
  <si>
    <t>KOKKU</t>
  </si>
  <si>
    <t>Kitsaskoha, mida toetus aitab lahendada, kirjeldus. Kirjeldus peaks võimaldama taotluse lugejal mõista kitsaskoha sisu ning võimalikku konteksti. Juhul kui taotlete toetust mitmele tegevusele, siis kirjutage siia kõikide taotletavate tegevuste kitsaskohtade kohta.</t>
  </si>
  <si>
    <t>Kirjeldage tegevuse/tegevuste sisu (kes ja kuidas teeb, milliseid vahendeid soetatakse, kuidas noored jõuavad tegevustesse, ringist teavitamine)  ja eesmärki .</t>
  </si>
  <si>
    <t>Kui plaanitust soetati midagi erinevat või viidi ellu tegevusi, mis ei olnud algselt plaanitud, siis palun kirjuta need siia:</t>
  </si>
  <si>
    <t>ARUANNE 2020. AASTA KOHTA</t>
  </si>
  <si>
    <t>Ringi tegevusse 2020 lisandunud uute noorte arv</t>
  </si>
  <si>
    <t>Eelneval perioodil toetuse kasutamise aruanne - aruande täitmine on kohustuslik toetuse saamise korral eelneval perioodil</t>
  </si>
  <si>
    <r>
      <t xml:space="preserve">Riikliku lisatoetuse eesmärk on muuta huviharidus ja huvitegevus 7-19-aastastele noortele paremini kättesaadavaks ning pakkuda mitmekesisemaid osalusvõimalusi. Tegevus peaks olema regulaarne ja juhendatud. Link abistavale materjalile toetatavate tegevuste osas on leitav </t>
    </r>
    <r>
      <rPr>
        <i/>
        <sz val="11"/>
        <color theme="4" tint="-0.249977111117893"/>
        <rFont val="Calibri"/>
        <family val="2"/>
        <charset val="186"/>
        <scheme val="minor"/>
      </rPr>
      <t>https://docs.google.com/document/d/1BbVsMgJ0thD2aRSkt4gl_BA3NMYKonf9NFR2Am-uuTk/edit#</t>
    </r>
    <r>
      <rPr>
        <i/>
        <sz val="11"/>
        <color theme="1"/>
        <rFont val="Calibri"/>
        <family val="2"/>
        <charset val="186"/>
        <scheme val="minor"/>
      </rPr>
      <t xml:space="preserve">. Rahastust võib kasutada näiteks õppe- ja tegevusvahendite soetamiseks, huvihariduse ja –tegevusega seotud transpordi korraldamiseks, tegevuse läbiviijate palgaks. </t>
    </r>
    <r>
      <rPr>
        <i/>
        <sz val="11"/>
        <color rgb="FFFF0000"/>
        <rFont val="Calibri"/>
        <family val="2"/>
        <charset val="186"/>
        <scheme val="minor"/>
      </rPr>
      <t xml:space="preserve">Seoses COVID-19 riskiga palume tegevused läbi mõelda ning pöörata rahastuse taotlemisel enam tähelepanu sellele, mida on piiratud oludes võimalik läbi viia. </t>
    </r>
    <r>
      <rPr>
        <i/>
        <sz val="11"/>
        <color theme="1"/>
        <rFont val="Calibri"/>
        <family val="2"/>
        <charset val="186"/>
        <scheme val="minor"/>
      </rPr>
      <t xml:space="preserve">Vahendite soetamist viiruse levik ei takista. </t>
    </r>
    <r>
      <rPr>
        <i/>
        <u/>
        <sz val="11"/>
        <color rgb="FFFF0000"/>
        <rFont val="Calibri"/>
        <family val="2"/>
        <charset val="186"/>
        <scheme val="minor"/>
      </rPr>
      <t>Toetust ei või kasutada</t>
    </r>
    <r>
      <rPr>
        <i/>
        <sz val="11"/>
        <color rgb="FFFF0000"/>
        <rFont val="Calibri"/>
        <family val="2"/>
        <charset val="186"/>
        <scheme val="minor"/>
      </rPr>
      <t xml:space="preserve"> </t>
    </r>
    <r>
      <rPr>
        <i/>
        <sz val="11"/>
        <color theme="1"/>
        <rFont val="Calibri"/>
        <family val="2"/>
        <charset val="186"/>
        <scheme val="minor"/>
      </rPr>
      <t xml:space="preserve">kinnisvara ja sõiduvahendite omandamiseks ja kasutusse võtmiseks; hoonete ja rajatiste ehitamiseks (remonditööd sh); kinnistute, hoonete ja ruumide majandamiskulude eest tasumiseks. </t>
    </r>
  </si>
  <si>
    <r>
      <t xml:space="preserve">EELARVE (NB! </t>
    </r>
    <r>
      <rPr>
        <b/>
        <sz val="11"/>
        <color rgb="FFFF0000"/>
        <rFont val="Calibri"/>
        <family val="2"/>
        <charset val="186"/>
        <scheme val="minor"/>
      </rPr>
      <t>KUSTUTAGE NÄIDE JA TÄITKE TABEL OMA ANDMETEGA</t>
    </r>
    <r>
      <rPr>
        <b/>
        <sz val="11"/>
        <color theme="1"/>
        <rFont val="Calibri"/>
        <family val="2"/>
        <charset val="186"/>
        <scheme val="minor"/>
      </rPr>
      <t>)</t>
    </r>
  </si>
  <si>
    <t>NB! Juhul, kui te saite toetust aastal 2020, siis on kohustuslik täita teisel lehel ka lühike aruandevorm</t>
  </si>
  <si>
    <r>
      <t xml:space="preserve">Täidetud taotlus palun saata haridusnõunikule: </t>
    </r>
    <r>
      <rPr>
        <sz val="11"/>
        <color theme="4" tint="-0.249977111117893"/>
        <rFont val="Calibri"/>
        <family val="2"/>
        <charset val="186"/>
        <scheme val="minor"/>
      </rPr>
      <t>meeri.ehandi@kohila.ee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</si>
</sst>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4" tint="-0.249977111117893"/>
      <name val="Calibri"/>
      <family val="2"/>
      <charset val="186"/>
      <scheme val="minor"/>
    </font>
    <font>
      <sz val="11"/>
      <color rgb="FFC00000"/>
      <name val="Calibri"/>
      <family val="2"/>
      <charset val="186"/>
      <scheme val="minor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i/>
      <sz val="11"/>
      <color theme="1"/>
      <name val="Calibri"/>
      <family val="2"/>
      <charset val="186"/>
      <scheme val="minor"/>
    </font>
    <font>
      <i/>
      <sz val="11"/>
      <color theme="4" tint="-0.249977111117893"/>
      <name val="Calibri"/>
      <family val="2"/>
      <charset val="186"/>
      <scheme val="minor"/>
    </font>
    <font>
      <i/>
      <sz val="11"/>
      <color rgb="FFC00000"/>
      <name val="Calibri"/>
      <family val="2"/>
      <charset val="186"/>
      <scheme val="minor"/>
    </font>
    <font>
      <b/>
      <sz val="11"/>
      <color rgb="FFC0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i/>
      <u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8" fillId="0" borderId="1" xfId="0" applyFont="1" applyBorder="1"/>
    <xf numFmtId="0" fontId="2" fillId="0" borderId="0" xfId="0" applyFont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9" fillId="0" borderId="0" xfId="0" applyFont="1"/>
    <xf numFmtId="0" fontId="0" fillId="0" borderId="0" xfId="0" applyBorder="1"/>
    <xf numFmtId="0" fontId="3" fillId="0" borderId="0" xfId="0" applyFont="1"/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700FB-E7B1-4348-853A-36774B7C12AC}">
  <dimension ref="A1:L41"/>
  <sheetViews>
    <sheetView tabSelected="1" topLeftCell="A7" workbookViewId="0">
      <selection activeCell="A13" sqref="A13:L13"/>
    </sheetView>
  </sheetViews>
  <sheetFormatPr defaultRowHeight="14.5" x14ac:dyDescent="0.35"/>
  <cols>
    <col min="1" max="1" width="25.26953125" customWidth="1"/>
    <col min="2" max="2" width="11.81640625" customWidth="1"/>
    <col min="3" max="3" width="16" customWidth="1"/>
    <col min="4" max="4" width="15" customWidth="1"/>
    <col min="6" max="6" width="12.81640625" customWidth="1"/>
    <col min="7" max="7" width="18" customWidth="1"/>
    <col min="8" max="9" width="13.26953125" customWidth="1"/>
    <col min="10" max="10" width="15.453125" customWidth="1"/>
    <col min="11" max="11" width="15.81640625" customWidth="1"/>
  </cols>
  <sheetData>
    <row r="1" spans="1:12" x14ac:dyDescent="0.35">
      <c r="A1" s="4" t="s">
        <v>0</v>
      </c>
      <c r="D1" s="6" t="s">
        <v>8</v>
      </c>
      <c r="E1" s="6"/>
      <c r="F1" s="6">
        <v>2021</v>
      </c>
    </row>
    <row r="2" spans="1:12" x14ac:dyDescent="0.35">
      <c r="A2" s="4"/>
      <c r="D2" s="6"/>
      <c r="E2" s="6"/>
      <c r="F2" s="6"/>
    </row>
    <row r="3" spans="1:12" x14ac:dyDescent="0.35">
      <c r="A3" t="s">
        <v>40</v>
      </c>
    </row>
    <row r="6" spans="1:12" x14ac:dyDescent="0.35">
      <c r="A6" t="s">
        <v>1</v>
      </c>
    </row>
    <row r="7" spans="1:12" x14ac:dyDescent="0.35">
      <c r="A7" t="s">
        <v>2</v>
      </c>
    </row>
    <row r="8" spans="1:12" x14ac:dyDescent="0.35">
      <c r="A8" t="s">
        <v>3</v>
      </c>
    </row>
    <row r="9" spans="1:12" x14ac:dyDescent="0.35">
      <c r="A9" t="s">
        <v>4</v>
      </c>
    </row>
    <row r="10" spans="1:12" x14ac:dyDescent="0.35">
      <c r="A10" t="s">
        <v>5</v>
      </c>
    </row>
    <row r="11" spans="1:12" x14ac:dyDescent="0.35">
      <c r="A11" t="s">
        <v>6</v>
      </c>
    </row>
    <row r="12" spans="1:12" x14ac:dyDescent="0.35">
      <c r="A12" t="s">
        <v>7</v>
      </c>
    </row>
    <row r="13" spans="1:12" ht="83.5" customHeight="1" x14ac:dyDescent="0.35">
      <c r="A13" s="14" t="s">
        <v>37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6" spans="1:12" x14ac:dyDescent="0.35">
      <c r="A16" s="4" t="s">
        <v>38</v>
      </c>
    </row>
    <row r="17" spans="1:12" ht="43.5" x14ac:dyDescent="0.35">
      <c r="A17" s="2" t="s">
        <v>9</v>
      </c>
      <c r="B17" s="3" t="s">
        <v>26</v>
      </c>
      <c r="C17" s="3" t="s">
        <v>27</v>
      </c>
      <c r="D17" s="3" t="s">
        <v>12</v>
      </c>
      <c r="E17" s="3" t="s">
        <v>13</v>
      </c>
      <c r="F17" s="3" t="s">
        <v>16</v>
      </c>
      <c r="G17" s="3" t="s">
        <v>10</v>
      </c>
      <c r="H17" s="3" t="s">
        <v>17</v>
      </c>
      <c r="I17" s="3" t="s">
        <v>20</v>
      </c>
      <c r="J17" s="3" t="s">
        <v>11</v>
      </c>
      <c r="K17" s="3" t="s">
        <v>19</v>
      </c>
    </row>
    <row r="18" spans="1:12" x14ac:dyDescent="0.35">
      <c r="A18" s="5" t="s">
        <v>18</v>
      </c>
      <c r="B18" s="5">
        <v>7</v>
      </c>
      <c r="C18" s="5" t="s">
        <v>15</v>
      </c>
      <c r="D18" s="5" t="s">
        <v>14</v>
      </c>
      <c r="E18" s="5">
        <v>4</v>
      </c>
      <c r="F18" s="5">
        <v>10</v>
      </c>
      <c r="G18" s="5">
        <v>40</v>
      </c>
      <c r="H18" s="5">
        <v>480</v>
      </c>
      <c r="I18" s="5">
        <f>B18*H18*1.338</f>
        <v>4495.68</v>
      </c>
      <c r="J18" s="5">
        <v>5000</v>
      </c>
      <c r="K18" s="5">
        <f t="shared" ref="K18:K26" si="0">SUM(I18:J18)</f>
        <v>9495.68</v>
      </c>
    </row>
    <row r="19" spans="1:12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>
        <f t="shared" si="0"/>
        <v>0</v>
      </c>
    </row>
    <row r="20" spans="1:12" x14ac:dyDescent="0.35">
      <c r="A20" s="2"/>
      <c r="B20" s="2"/>
      <c r="C20" s="2"/>
      <c r="D20" s="2"/>
      <c r="E20" s="2"/>
      <c r="F20" s="2"/>
      <c r="G20" s="2"/>
      <c r="H20" s="2"/>
      <c r="I20" s="2">
        <f t="shared" ref="I20:I26" si="1">B20*H20*1.338</f>
        <v>0</v>
      </c>
      <c r="J20" s="2"/>
      <c r="K20" s="2">
        <f t="shared" si="0"/>
        <v>0</v>
      </c>
    </row>
    <row r="21" spans="1:12" x14ac:dyDescent="0.35">
      <c r="A21" s="2"/>
      <c r="B21" s="2"/>
      <c r="C21" s="2"/>
      <c r="D21" s="2"/>
      <c r="E21" s="2"/>
      <c r="F21" s="2"/>
      <c r="G21" s="2"/>
      <c r="H21" s="2"/>
      <c r="I21" s="2">
        <f t="shared" si="1"/>
        <v>0</v>
      </c>
      <c r="J21" s="2"/>
      <c r="K21" s="2">
        <f t="shared" si="0"/>
        <v>0</v>
      </c>
    </row>
    <row r="22" spans="1:12" x14ac:dyDescent="0.35">
      <c r="A22" s="2"/>
      <c r="B22" s="2"/>
      <c r="C22" s="2"/>
      <c r="D22" s="2"/>
      <c r="E22" s="2"/>
      <c r="F22" s="2"/>
      <c r="G22" s="2"/>
      <c r="H22" s="2"/>
      <c r="I22" s="2">
        <f t="shared" si="1"/>
        <v>0</v>
      </c>
      <c r="J22" s="2"/>
      <c r="K22" s="2">
        <f t="shared" si="0"/>
        <v>0</v>
      </c>
    </row>
    <row r="23" spans="1:12" x14ac:dyDescent="0.35">
      <c r="A23" s="2"/>
      <c r="B23" s="2"/>
      <c r="C23" s="2"/>
      <c r="D23" s="2"/>
      <c r="E23" s="2"/>
      <c r="F23" s="2"/>
      <c r="G23" s="2"/>
      <c r="H23" s="2"/>
      <c r="I23" s="2">
        <f t="shared" si="1"/>
        <v>0</v>
      </c>
      <c r="J23" s="2"/>
      <c r="K23" s="2">
        <f t="shared" si="0"/>
        <v>0</v>
      </c>
    </row>
    <row r="24" spans="1:12" x14ac:dyDescent="0.35">
      <c r="A24" s="2"/>
      <c r="B24" s="2"/>
      <c r="C24" s="2"/>
      <c r="D24" s="2"/>
      <c r="E24" s="2"/>
      <c r="F24" s="2"/>
      <c r="G24" s="2"/>
      <c r="H24" s="2"/>
      <c r="I24" s="2">
        <f t="shared" si="1"/>
        <v>0</v>
      </c>
      <c r="J24" s="2"/>
      <c r="K24" s="2">
        <f t="shared" si="0"/>
        <v>0</v>
      </c>
    </row>
    <row r="25" spans="1:12" x14ac:dyDescent="0.35">
      <c r="A25" s="2"/>
      <c r="B25" s="2"/>
      <c r="C25" s="2"/>
      <c r="D25" s="2"/>
      <c r="E25" s="2"/>
      <c r="F25" s="2"/>
      <c r="G25" s="2"/>
      <c r="H25" s="2"/>
      <c r="I25" s="2">
        <f t="shared" si="1"/>
        <v>0</v>
      </c>
      <c r="J25" s="2"/>
      <c r="K25" s="2">
        <f t="shared" si="0"/>
        <v>0</v>
      </c>
    </row>
    <row r="26" spans="1:12" x14ac:dyDescent="0.35">
      <c r="A26" s="2"/>
      <c r="B26" s="2"/>
      <c r="C26" s="2"/>
      <c r="D26" s="2"/>
      <c r="E26" s="2"/>
      <c r="F26" s="2"/>
      <c r="G26" s="2"/>
      <c r="H26" s="2"/>
      <c r="I26" s="2">
        <f t="shared" si="1"/>
        <v>0</v>
      </c>
      <c r="J26" s="2"/>
      <c r="K26" s="2">
        <f t="shared" si="0"/>
        <v>0</v>
      </c>
    </row>
    <row r="27" spans="1:12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2" x14ac:dyDescent="0.35">
      <c r="A28" s="11"/>
      <c r="B28" s="11"/>
      <c r="C28" s="11"/>
      <c r="D28" s="11"/>
      <c r="E28" s="11"/>
      <c r="F28" s="11"/>
      <c r="G28" s="11"/>
      <c r="H28" s="2" t="s">
        <v>30</v>
      </c>
      <c r="I28" s="2">
        <f>SUM(I18:I27)</f>
        <v>4495.68</v>
      </c>
      <c r="J28" s="2">
        <f>SUM(J18:J27)</f>
        <v>5000</v>
      </c>
      <c r="K28" s="2">
        <f>SUM(K18:K27)</f>
        <v>9495.68</v>
      </c>
    </row>
    <row r="30" spans="1:12" ht="35.15" customHeight="1" x14ac:dyDescent="0.35">
      <c r="A30" s="17" t="s">
        <v>31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ht="105" customHeight="1" x14ac:dyDescent="0.3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4" spans="1:12" x14ac:dyDescent="0.35">
      <c r="A34" s="4" t="s">
        <v>32</v>
      </c>
    </row>
    <row r="35" spans="1:12" x14ac:dyDescent="0.3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3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3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3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1" spans="1:12" x14ac:dyDescent="0.35">
      <c r="A41" s="10" t="s">
        <v>39</v>
      </c>
    </row>
  </sheetData>
  <mergeCells count="4">
    <mergeCell ref="A13:L13"/>
    <mergeCell ref="A31:L31"/>
    <mergeCell ref="A35:L39"/>
    <mergeCell ref="A30:L30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E509F-85ED-470C-9788-3E45F4D92FD5}">
  <dimension ref="A1:K16"/>
  <sheetViews>
    <sheetView workbookViewId="0">
      <selection activeCell="C5" sqref="C5"/>
    </sheetView>
  </sheetViews>
  <sheetFormatPr defaultRowHeight="14.5" x14ac:dyDescent="0.35"/>
  <cols>
    <col min="2" max="2" width="29.7265625" customWidth="1"/>
    <col min="3" max="3" width="24" customWidth="1"/>
    <col min="4" max="4" width="36.7265625" customWidth="1"/>
    <col min="5" max="5" width="16.81640625" customWidth="1"/>
    <col min="6" max="6" width="36.7265625" customWidth="1"/>
    <col min="7" max="7" width="27.453125" customWidth="1"/>
    <col min="8" max="8" width="19.7265625" customWidth="1"/>
    <col min="9" max="9" width="37.7265625" customWidth="1"/>
    <col min="10" max="10" width="32.54296875" customWidth="1"/>
  </cols>
  <sheetData>
    <row r="1" spans="1:11" x14ac:dyDescent="0.35">
      <c r="A1" s="4" t="s">
        <v>34</v>
      </c>
    </row>
    <row r="3" spans="1:11" x14ac:dyDescent="0.35">
      <c r="B3" s="4" t="s">
        <v>36</v>
      </c>
    </row>
    <row r="4" spans="1:11" x14ac:dyDescent="0.35">
      <c r="A4" s="12"/>
    </row>
    <row r="6" spans="1:11" ht="116" x14ac:dyDescent="0.35">
      <c r="B6" s="7" t="s">
        <v>22</v>
      </c>
      <c r="C6" s="8" t="s">
        <v>29</v>
      </c>
      <c r="D6" s="8" t="s">
        <v>21</v>
      </c>
      <c r="E6" s="8" t="s">
        <v>24</v>
      </c>
      <c r="F6" s="13" t="s">
        <v>33</v>
      </c>
      <c r="G6" s="8" t="s">
        <v>25</v>
      </c>
      <c r="H6" s="8" t="s">
        <v>23</v>
      </c>
      <c r="I6" s="9" t="s">
        <v>35</v>
      </c>
      <c r="J6" s="9" t="s">
        <v>28</v>
      </c>
      <c r="K6" s="1"/>
    </row>
    <row r="7" spans="1:11" x14ac:dyDescent="0.35">
      <c r="B7" s="2"/>
      <c r="C7" s="2"/>
      <c r="D7" s="2"/>
      <c r="E7" s="2"/>
      <c r="F7" s="2"/>
      <c r="G7" s="2"/>
      <c r="H7" s="2"/>
      <c r="I7" s="2"/>
      <c r="J7" s="2"/>
    </row>
    <row r="8" spans="1:11" x14ac:dyDescent="0.35">
      <c r="B8" s="2"/>
      <c r="C8" s="2"/>
      <c r="D8" s="2"/>
      <c r="E8" s="2"/>
      <c r="F8" s="2"/>
      <c r="G8" s="2"/>
      <c r="H8" s="2"/>
      <c r="I8" s="2"/>
      <c r="J8" s="2"/>
    </row>
    <row r="9" spans="1:11" x14ac:dyDescent="0.35">
      <c r="B9" s="2"/>
      <c r="C9" s="2"/>
      <c r="D9" s="2"/>
      <c r="E9" s="2"/>
      <c r="F9" s="2"/>
      <c r="G9" s="2"/>
      <c r="H9" s="2"/>
      <c r="I9" s="2"/>
      <c r="J9" s="2"/>
    </row>
    <row r="10" spans="1:11" x14ac:dyDescent="0.35">
      <c r="B10" s="2"/>
      <c r="C10" s="2"/>
      <c r="D10" s="2"/>
      <c r="E10" s="2"/>
      <c r="F10" s="2"/>
      <c r="G10" s="2"/>
      <c r="H10" s="2"/>
      <c r="I10" s="2"/>
      <c r="J10" s="2"/>
    </row>
    <row r="11" spans="1:11" x14ac:dyDescent="0.35">
      <c r="B11" s="2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B12" s="2"/>
      <c r="C12" s="2"/>
      <c r="D12" s="2"/>
      <c r="E12" s="2"/>
      <c r="F12" s="2"/>
      <c r="G12" s="2"/>
      <c r="H12" s="2"/>
      <c r="I12" s="2"/>
      <c r="J12" s="2"/>
    </row>
    <row r="13" spans="1:11" x14ac:dyDescent="0.35">
      <c r="B13" s="2"/>
      <c r="C13" s="2"/>
      <c r="D13" s="2"/>
      <c r="E13" s="2"/>
      <c r="F13" s="2"/>
      <c r="G13" s="2"/>
      <c r="H13" s="2"/>
      <c r="I13" s="2"/>
      <c r="J13" s="2"/>
    </row>
    <row r="14" spans="1:11" x14ac:dyDescent="0.35">
      <c r="B14" s="2"/>
      <c r="C14" s="2"/>
      <c r="D14" s="2"/>
      <c r="E14" s="2"/>
      <c r="F14" s="2"/>
      <c r="G14" s="2"/>
      <c r="H14" s="2"/>
      <c r="I14" s="2"/>
      <c r="J14" s="2"/>
    </row>
    <row r="15" spans="1:11" x14ac:dyDescent="0.35">
      <c r="B15" s="2"/>
      <c r="C15" s="2"/>
      <c r="D15" s="2"/>
      <c r="E15" s="2"/>
      <c r="F15" s="2"/>
      <c r="G15" s="2"/>
      <c r="H15" s="2"/>
      <c r="I15" s="2"/>
      <c r="J15" s="2"/>
    </row>
    <row r="16" spans="1:11" x14ac:dyDescent="0.35"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Taotlusvorm 2020</vt:lpstr>
      <vt:lpstr>Aruanne 2019 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Meeri Ehandi</dc:creator>
  <cp:lastModifiedBy>Meeri Ehandi</cp:lastModifiedBy>
  <dcterms:created xsi:type="dcterms:W3CDTF">2018-12-03T12:12:43Z</dcterms:created>
  <dcterms:modified xsi:type="dcterms:W3CDTF">2020-11-10T09:45:56Z</dcterms:modified>
</cp:coreProperties>
</file>