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d.docs.live.net/074fc998e49c22f2/Heka_Projekt_OY/25162_Prillimäe LA PP/"/>
    </mc:Choice>
  </mc:AlternateContent>
  <xr:revisionPtr revIDLastSave="138" documentId="8_{025269D3-057A-4E07-9DD6-5FDDDAD86160}" xr6:coauthVersionLast="47" xr6:coauthVersionMax="47" xr10:uidLastSave="{6B3EB192-192F-434B-B117-4FC1E78E5464}"/>
  <bookViews>
    <workbookView minimized="1" xWindow="3885" yWindow="2385" windowWidth="21600" windowHeight="11385" tabRatio="813" xr2:uid="{00000000-000D-0000-FFFF-FFFF00000000}"/>
  </bookViews>
  <sheets>
    <sheet name="mahud" sheetId="18" r:id="rId1"/>
  </sheets>
  <definedNames>
    <definedName name="eee" localSheetId="0">mahud!$1:$6</definedName>
    <definedName name="HOTELLI_EHITUSTÖÖD" localSheetId="0">mahud!#REF!</definedName>
    <definedName name="HOTELLI_EHITUSTÖÖD">#REF!</definedName>
    <definedName name="HOTELLI_EHITUSTÖÖD_1">#REF!</definedName>
    <definedName name="HOTELLI_EHITUSTÖÖD_8">NA()</definedName>
    <definedName name="HOTELLI_EHITUSTÖÖD_9">NA()</definedName>
    <definedName name="jane" localSheetId="0">mahud!$A$1:$F$37</definedName>
    <definedName name="julia" localSheetId="0">mahud!$1:$17</definedName>
    <definedName name="ni9ohn9">#REF!</definedName>
    <definedName name="_xlnm.Print_Area" localSheetId="0">mahud!$A$1:$H$39</definedName>
    <definedName name="Prindiala_1">#REF!</definedName>
    <definedName name="Prindiala_1_1">#REF!</definedName>
    <definedName name="Prindiala_1_2">#REF!</definedName>
    <definedName name="Prindiala_1_3">#REF!</definedName>
    <definedName name="Prindiala_1_3_1">#REF!</definedName>
    <definedName name="_xlnm.Print_Titles" localSheetId="0">mahud!$1:$6</definedName>
    <definedName name="Prinditiitlid_1">#REF!</definedName>
    <definedName name="Prinditiitlid_1_1">#REF!</definedName>
    <definedName name="Prinditiitlid_1_2">#REF!</definedName>
    <definedName name="Prinditiitlid_1_3">#REF!</definedName>
    <definedName name="Prinditiitlid_1_3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 i="18" l="1"/>
  <c r="H21" i="18"/>
  <c r="H11" i="18" l="1"/>
  <c r="H10" i="18"/>
  <c r="H28" i="18"/>
  <c r="H29" i="18"/>
  <c r="H30" i="18"/>
  <c r="H33" i="18"/>
  <c r="H36" i="18" l="1"/>
  <c r="H37" i="18" s="1"/>
  <c r="H14" i="18"/>
  <c r="H17" i="18"/>
  <c r="H9" i="18"/>
</calcChain>
</file>

<file path=xl/sharedStrings.xml><?xml version="1.0" encoding="utf-8"?>
<sst xmlns="http://schemas.openxmlformats.org/spreadsheetml/2006/main" count="52" uniqueCount="42">
  <si>
    <t>1.1</t>
  </si>
  <si>
    <t>1.2</t>
  </si>
  <si>
    <t>NR.</t>
  </si>
  <si>
    <t>TÖÖ KIRJELDUS</t>
  </si>
  <si>
    <t>ÜHIK</t>
  </si>
  <si>
    <t>MAHT</t>
  </si>
  <si>
    <t>jm</t>
  </si>
  <si>
    <t>kmpl.</t>
  </si>
  <si>
    <t>Märkus:</t>
  </si>
  <si>
    <t>Materjalide loetelus on toodud ainult põhimaterjalid, täpse tehnilise teostuse ja detailse materjalide valiku (s.h. ühendusliitmikud, sadulad, poognad, üleminekud, komikud, äärikud, mutrid, betoontoed jne, samuti ka geotekstiili mahud) teeb Töövõtja, kooskõlas Tellija nõuetega. Kooskõlastades Tellijaga võib materjalide valikus teha muudatusi tehniliselt samaväärsete materjalide vastu.</t>
  </si>
  <si>
    <t>Torustikud</t>
  </si>
  <si>
    <t>Kaevud</t>
  </si>
  <si>
    <t>1.3</t>
  </si>
  <si>
    <t>KANALISATSIOON</t>
  </si>
  <si>
    <t>Reoveekanalisatsioonitoru SN8 De160, tarnimine ja paigaldus</t>
  </si>
  <si>
    <t>1.4</t>
  </si>
  <si>
    <t>1.5</t>
  </si>
  <si>
    <t>Muud</t>
  </si>
  <si>
    <t>töö</t>
  </si>
  <si>
    <t>KATETE TAASTAMINE</t>
  </si>
  <si>
    <t>KOKKU</t>
  </si>
  <si>
    <r>
      <t xml:space="preserve">ÜHIKU HIND, </t>
    </r>
    <r>
      <rPr>
        <b/>
        <sz val="11"/>
        <rFont val="Calibri"/>
        <family val="2"/>
        <charset val="186"/>
      </rPr>
      <t>€</t>
    </r>
  </si>
  <si>
    <r>
      <t xml:space="preserve">MAKSUMUS, </t>
    </r>
    <r>
      <rPr>
        <b/>
        <sz val="11"/>
        <rFont val="Calibri"/>
        <family val="2"/>
        <charset val="186"/>
      </rPr>
      <t>€</t>
    </r>
  </si>
  <si>
    <t>2.1</t>
  </si>
  <si>
    <t>Liiklusmärkide ehitustööde ajaks teiseldamine, ajutiste paiagaldus, olemasoleva olukorra taastamine</t>
  </si>
  <si>
    <t>m2</t>
  </si>
  <si>
    <t>Haljastuse taastamine</t>
  </si>
  <si>
    <t>2.3</t>
  </si>
  <si>
    <t>2.4</t>
  </si>
  <si>
    <t>Teleskoopne reoveekanalisatsiooni vaatluskaev De400/315 mm (h&lt;=2), tarnimine ja paigaldus</t>
  </si>
  <si>
    <t>2.2</t>
  </si>
  <si>
    <t>Asfaltkate taastamine</t>
  </si>
  <si>
    <t>kmpl</t>
  </si>
  <si>
    <t>Torustike soojustamine (ca 62 jm) , materjali tarnimine ja paigaldus</t>
  </si>
  <si>
    <t>Reoveekanalisatsioonitoru PE100 PN6 SDR17 De160, tarnimine ja paigaldus</t>
  </si>
  <si>
    <t>Reoveekanalisatsioonitoru SN8 De110, tarnimine ja paigaldus</t>
  </si>
  <si>
    <t>Käibemaks 24%</t>
  </si>
  <si>
    <t>Veevarustus</t>
  </si>
  <si>
    <t xml:space="preserve">PE veetoru PN10  De63, tarnimine ja paigaldus </t>
  </si>
  <si>
    <t>Veetorustiku sõlmed
*sisaldab kõikide vajalike materjalide hankimist ja tarnimist objektile</t>
  </si>
  <si>
    <t>Veetorustiku sõlmed (detailid vt. joonis VK-7-01), tarnimine ja paigaldus</t>
  </si>
  <si>
    <t>Killustikust kate taastamine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</si>
</sst>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charset val="186"/>
    </font>
    <font>
      <sz val="10"/>
      <name val="Arial"/>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0"/>
      <name val="Arial"/>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b/>
      <sz val="10"/>
      <name val="Arial"/>
      <family val="2"/>
    </font>
    <font>
      <sz val="12"/>
      <name val="Times New Roman"/>
      <family val="1"/>
      <charset val="186"/>
    </font>
    <font>
      <b/>
      <sz val="11"/>
      <name val="Arial"/>
      <family val="2"/>
    </font>
    <font>
      <sz val="11"/>
      <name val="Arial"/>
      <family val="2"/>
    </font>
    <font>
      <b/>
      <i/>
      <sz val="8"/>
      <name val="Arial"/>
      <family val="2"/>
    </font>
    <font>
      <b/>
      <sz val="14"/>
      <name val="Arial"/>
      <family val="2"/>
    </font>
    <font>
      <i/>
      <sz val="10"/>
      <name val="Arial"/>
      <family val="2"/>
      <charset val="186"/>
    </font>
    <font>
      <i/>
      <sz val="8"/>
      <name val="Arial"/>
      <family val="2"/>
      <charset val="186"/>
    </font>
    <font>
      <b/>
      <i/>
      <sz val="10"/>
      <name val="Arial"/>
      <family val="2"/>
    </font>
    <font>
      <sz val="10"/>
      <name val="Times New Roman"/>
      <family val="1"/>
      <charset val="186"/>
    </font>
    <font>
      <b/>
      <i/>
      <sz val="10"/>
      <name val="Times New Roman"/>
      <family val="1"/>
      <charset val="186"/>
    </font>
    <font>
      <sz val="8"/>
      <color rgb="FF476B45"/>
      <name val="Arial Narrow"/>
      <family val="2"/>
      <charset val="186"/>
    </font>
    <font>
      <b/>
      <sz val="8"/>
      <color rgb="FF476B45"/>
      <name val="Arial Narrow"/>
      <family val="2"/>
      <charset val="186"/>
    </font>
    <font>
      <b/>
      <sz val="10"/>
      <name val="Arial"/>
      <family val="2"/>
      <charset val="186"/>
    </font>
    <font>
      <b/>
      <sz val="11"/>
      <name val="Arial"/>
      <family val="2"/>
      <charset val="186"/>
    </font>
    <font>
      <b/>
      <sz val="11"/>
      <name val="Calibri"/>
      <family val="2"/>
      <charset val="18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9"/>
      </patternFill>
    </fill>
    <fill>
      <patternFill patternType="solid">
        <fgColor indexed="22"/>
        <bgColor indexed="64"/>
      </patternFill>
    </fill>
    <fill>
      <patternFill patternType="solid">
        <fgColor theme="6" tint="0.399975585192419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s>
  <cellStyleXfs count="2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5" fillId="20" borderId="1" applyNumberFormat="0" applyAlignment="0" applyProtection="0"/>
    <xf numFmtId="0" fontId="7" fillId="0" borderId="0"/>
    <xf numFmtId="0" fontId="4" fillId="3" borderId="0" applyNumberFormat="0" applyBorder="0" applyAlignment="0" applyProtection="0"/>
    <xf numFmtId="0" fontId="9" fillId="4" borderId="0" applyNumberFormat="0" applyBorder="0" applyAlignment="0" applyProtection="0"/>
    <xf numFmtId="0" fontId="19" fillId="0" borderId="0" applyNumberFormat="0" applyFill="0" applyBorder="0" applyAlignment="0" applyProtection="0"/>
    <xf numFmtId="0" fontId="13" fillId="7" borderId="1" applyNumberFormat="0" applyAlignment="0" applyProtection="0"/>
    <xf numFmtId="0" fontId="6" fillId="21" borderId="2" applyNumberFormat="0" applyAlignment="0" applyProtection="0"/>
    <xf numFmtId="0" fontId="14" fillId="0" borderId="7" applyNumberFormat="0" applyFill="0" applyAlignment="0" applyProtection="0"/>
    <xf numFmtId="0" fontId="15" fillId="2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7" fillId="24" borderId="8" applyNumberFormat="0" applyAlignment="0" applyProtection="0"/>
    <xf numFmtId="0" fontId="7" fillId="24" borderId="8" applyNumberFormat="0" applyAlignment="0" applyProtection="0"/>
    <xf numFmtId="0" fontId="7" fillId="22" borderId="8" applyNumberFormat="0" applyFont="0" applyAlignment="0" applyProtection="0"/>
    <xf numFmtId="0" fontId="17"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8" fillId="0" borderId="0" applyNumberFormat="0" applyFill="0" applyBorder="0" applyAlignment="0" applyProtection="0"/>
    <xf numFmtId="0" fontId="13" fillId="7" borderId="1" applyNumberFormat="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0" applyNumberFormat="0" applyFill="0" applyBorder="0" applyAlignment="0" applyProtection="0"/>
    <xf numFmtId="0" fontId="16" fillId="20" borderId="9" applyNumberFormat="0" applyAlignment="0" applyProtection="0"/>
  </cellStyleXfs>
  <cellXfs count="80">
    <xf numFmtId="0" fontId="0" fillId="0" borderId="0" xfId="0"/>
    <xf numFmtId="49" fontId="22" fillId="0" borderId="0" xfId="94" applyNumberFormat="1" applyFont="1" applyAlignment="1">
      <alignment horizontal="center" vertical="center"/>
    </xf>
    <xf numFmtId="0" fontId="22" fillId="0" borderId="0" xfId="94" applyFont="1" applyAlignment="1">
      <alignment horizontal="left" vertical="center"/>
    </xf>
    <xf numFmtId="1" fontId="22" fillId="0" borderId="0" xfId="94" applyNumberFormat="1" applyFont="1" applyAlignment="1">
      <alignment horizontal="center" vertical="center" wrapText="1"/>
    </xf>
    <xf numFmtId="0" fontId="24" fillId="0" borderId="0" xfId="0" applyFont="1" applyAlignment="1">
      <alignment vertical="top" wrapText="1"/>
    </xf>
    <xf numFmtId="0" fontId="26" fillId="0" borderId="0" xfId="0" applyFont="1"/>
    <xf numFmtId="0" fontId="21" fillId="0" borderId="0" xfId="0" applyFont="1" applyAlignment="1">
      <alignment horizontal="center" vertical="center"/>
    </xf>
    <xf numFmtId="49" fontId="0" fillId="0" borderId="0" xfId="0" applyNumberFormat="1" applyAlignment="1">
      <alignment horizontal="center"/>
    </xf>
    <xf numFmtId="3" fontId="20" fillId="0" borderId="0" xfId="0" applyNumberFormat="1" applyFont="1" applyAlignment="1">
      <alignment horizontal="center" vertical="top"/>
    </xf>
    <xf numFmtId="3" fontId="20" fillId="0" borderId="0" xfId="0" applyNumberFormat="1" applyFont="1" applyAlignment="1">
      <alignment horizontal="center"/>
    </xf>
    <xf numFmtId="3" fontId="0" fillId="0" borderId="0" xfId="0" applyNumberFormat="1" applyAlignment="1">
      <alignment horizontal="right"/>
    </xf>
    <xf numFmtId="3" fontId="21" fillId="0" borderId="0" xfId="0" applyNumberFormat="1" applyFont="1" applyAlignment="1">
      <alignment horizontal="right"/>
    </xf>
    <xf numFmtId="0" fontId="27" fillId="0" borderId="0" xfId="0" applyFont="1" applyAlignment="1">
      <alignment vertical="top" wrapText="1"/>
    </xf>
    <xf numFmtId="0" fontId="28" fillId="0" borderId="0" xfId="0" applyFont="1" applyAlignment="1">
      <alignment horizontal="justify" vertical="center"/>
    </xf>
    <xf numFmtId="1" fontId="22" fillId="0" borderId="0" xfId="94" applyNumberFormat="1" applyFont="1" applyAlignment="1">
      <alignment horizontal="center" vertical="justify" wrapText="1"/>
    </xf>
    <xf numFmtId="0" fontId="29" fillId="25" borderId="10" xfId="94" applyFont="1" applyFill="1" applyBorder="1" applyAlignment="1">
      <alignment horizontal="left" vertical="center"/>
    </xf>
    <xf numFmtId="0" fontId="23" fillId="0" borderId="0" xfId="0" applyFont="1" applyAlignment="1">
      <alignment horizontal="center" vertical="center"/>
    </xf>
    <xf numFmtId="0" fontId="30" fillId="0" borderId="10" xfId="94" applyFont="1" applyBorder="1" applyAlignment="1">
      <alignment horizontal="left" vertical="center" wrapText="1"/>
    </xf>
    <xf numFmtId="0" fontId="31" fillId="0" borderId="10" xfId="94" applyFont="1" applyBorder="1" applyAlignment="1">
      <alignment horizontal="left" vertical="center" wrapText="1"/>
    </xf>
    <xf numFmtId="0" fontId="24" fillId="0" borderId="18" xfId="0" applyFont="1" applyBorder="1" applyAlignment="1">
      <alignment horizontal="center" vertical="top" wrapText="1"/>
    </xf>
    <xf numFmtId="0" fontId="24" fillId="0" borderId="0" xfId="0" applyFont="1" applyAlignment="1">
      <alignment horizontal="center" vertical="top" wrapText="1"/>
    </xf>
    <xf numFmtId="1" fontId="30" fillId="0" borderId="10" xfId="94" applyNumberFormat="1" applyFont="1" applyBorder="1" applyAlignment="1">
      <alignment horizontal="center" vertical="justify" wrapText="1"/>
    </xf>
    <xf numFmtId="1" fontId="30" fillId="0" borderId="10" xfId="94" applyNumberFormat="1" applyFont="1" applyBorder="1" applyAlignment="1">
      <alignment horizontal="center" vertical="center" wrapText="1"/>
    </xf>
    <xf numFmtId="1" fontId="20" fillId="0" borderId="10" xfId="94" applyNumberFormat="1" applyFont="1" applyBorder="1" applyAlignment="1">
      <alignment horizontal="center" vertical="center" wrapText="1"/>
    </xf>
    <xf numFmtId="0" fontId="20" fillId="0" borderId="10" xfId="94" applyFont="1" applyBorder="1" applyAlignment="1">
      <alignment horizontal="center" vertical="center" wrapText="1"/>
    </xf>
    <xf numFmtId="0" fontId="21" fillId="0" borderId="10" xfId="0" applyFont="1" applyBorder="1" applyAlignment="1">
      <alignment horizontal="center" vertical="center"/>
    </xf>
    <xf numFmtId="49" fontId="20" fillId="0" borderId="0" xfId="94" applyNumberFormat="1" applyFont="1" applyAlignment="1">
      <alignment horizontal="center" vertical="center"/>
    </xf>
    <xf numFmtId="0" fontId="20" fillId="0" borderId="0" xfId="94" applyFont="1" applyAlignment="1">
      <alignment horizontal="left" vertical="center"/>
    </xf>
    <xf numFmtId="1" fontId="20" fillId="0" borderId="0" xfId="94" applyNumberFormat="1" applyFont="1" applyAlignment="1">
      <alignment horizontal="center" vertical="center" wrapText="1"/>
    </xf>
    <xf numFmtId="1" fontId="20" fillId="0" borderId="0" xfId="94" applyNumberFormat="1" applyFont="1" applyAlignment="1">
      <alignment horizontal="center" vertical="justify" wrapText="1"/>
    </xf>
    <xf numFmtId="1" fontId="34" fillId="0" borderId="0" xfId="94" applyNumberFormat="1" applyFont="1" applyAlignment="1">
      <alignment horizontal="left" vertical="justify" wrapText="1"/>
    </xf>
    <xf numFmtId="0" fontId="21" fillId="0" borderId="0" xfId="0" applyFont="1" applyAlignment="1">
      <alignment horizontal="left" vertical="center"/>
    </xf>
    <xf numFmtId="49" fontId="23" fillId="26" borderId="10" xfId="0" applyNumberFormat="1" applyFont="1" applyFill="1" applyBorder="1" applyAlignment="1">
      <alignment horizontal="center" vertical="center" wrapText="1"/>
    </xf>
    <xf numFmtId="0" fontId="23" fillId="26" borderId="10" xfId="0" applyFont="1" applyFill="1" applyBorder="1" applyAlignment="1">
      <alignment horizontal="center" vertical="center" wrapText="1"/>
    </xf>
    <xf numFmtId="0" fontId="29" fillId="25" borderId="10" xfId="94" applyFont="1" applyFill="1" applyBorder="1" applyAlignment="1">
      <alignment horizontal="center" vertical="center"/>
    </xf>
    <xf numFmtId="49" fontId="20" fillId="0" borderId="10" xfId="94" applyNumberFormat="1" applyFont="1" applyBorder="1" applyAlignment="1">
      <alignment horizontal="center" vertical="center"/>
    </xf>
    <xf numFmtId="49" fontId="30" fillId="0" borderId="10" xfId="94" applyNumberFormat="1" applyFont="1" applyBorder="1" applyAlignment="1">
      <alignment horizontal="center" vertical="center"/>
    </xf>
    <xf numFmtId="0" fontId="20" fillId="0" borderId="10" xfId="94" applyFont="1" applyBorder="1" applyAlignment="1">
      <alignment horizontal="left" vertical="center"/>
    </xf>
    <xf numFmtId="0" fontId="35" fillId="26" borderId="10" xfId="0" applyFont="1" applyFill="1" applyBorder="1" applyAlignment="1">
      <alignment horizontal="center" vertical="center" wrapText="1"/>
    </xf>
    <xf numFmtId="0" fontId="32" fillId="0" borderId="23" xfId="0" applyFont="1" applyBorder="1" applyAlignment="1">
      <alignment horizontal="center" vertical="center"/>
    </xf>
    <xf numFmtId="0" fontId="24" fillId="0" borderId="19" xfId="0" applyFont="1" applyBorder="1" applyAlignment="1">
      <alignment vertical="top" wrapText="1"/>
    </xf>
    <xf numFmtId="0" fontId="33" fillId="0" borderId="22" xfId="0" applyFont="1" applyBorder="1" applyAlignment="1">
      <alignment horizontal="left"/>
    </xf>
    <xf numFmtId="0" fontId="24" fillId="0" borderId="21" xfId="0" applyFont="1" applyBorder="1" applyAlignment="1">
      <alignment vertical="top" wrapText="1"/>
    </xf>
    <xf numFmtId="0" fontId="33" fillId="0" borderId="13" xfId="0" applyFont="1" applyBorder="1" applyAlignment="1">
      <alignment horizontal="left" vertical="center"/>
    </xf>
    <xf numFmtId="0" fontId="24" fillId="0" borderId="14" xfId="0" applyFont="1" applyBorder="1" applyAlignment="1">
      <alignment vertical="top" wrapText="1"/>
    </xf>
    <xf numFmtId="0" fontId="24" fillId="0" borderId="14" xfId="0" applyFont="1" applyBorder="1" applyAlignment="1">
      <alignment horizontal="center" vertical="top" wrapText="1"/>
    </xf>
    <xf numFmtId="0" fontId="24" fillId="0" borderId="15" xfId="0" applyFont="1" applyBorder="1" applyAlignment="1">
      <alignment horizontal="center" vertical="top" wrapText="1"/>
    </xf>
    <xf numFmtId="0" fontId="24" fillId="0" borderId="15" xfId="0" applyFont="1" applyBorder="1" applyAlignment="1">
      <alignment vertical="top" wrapText="1"/>
    </xf>
    <xf numFmtId="0" fontId="24" fillId="0" borderId="0" xfId="0" applyFont="1" applyAlignment="1">
      <alignment vertical="top"/>
    </xf>
    <xf numFmtId="0" fontId="24" fillId="0" borderId="18" xfId="0" applyFont="1" applyBorder="1" applyAlignment="1">
      <alignment vertical="top"/>
    </xf>
    <xf numFmtId="0" fontId="24" fillId="0" borderId="17" xfId="0" applyFont="1" applyBorder="1" applyAlignment="1">
      <alignment vertical="top"/>
    </xf>
    <xf numFmtId="0" fontId="24" fillId="0" borderId="19" xfId="0" applyFont="1" applyBorder="1" applyAlignment="1">
      <alignment vertical="top"/>
    </xf>
    <xf numFmtId="0" fontId="24" fillId="0" borderId="20" xfId="0" applyFont="1" applyBorder="1" applyAlignment="1">
      <alignment vertical="top"/>
    </xf>
    <xf numFmtId="0" fontId="24" fillId="0" borderId="21" xfId="0" applyFont="1" applyBorder="1" applyAlignment="1">
      <alignment vertical="top"/>
    </xf>
    <xf numFmtId="0" fontId="30" fillId="0" borderId="10" xfId="94" applyFont="1" applyBorder="1" applyAlignment="1">
      <alignment horizontal="left" vertical="justify" wrapText="1"/>
    </xf>
    <xf numFmtId="0" fontId="30" fillId="0" borderId="24" xfId="94" applyFont="1" applyBorder="1" applyAlignment="1">
      <alignment horizontal="left" vertical="justify" wrapText="1"/>
    </xf>
    <xf numFmtId="0" fontId="7" fillId="0" borderId="10" xfId="94" applyBorder="1" applyAlignment="1">
      <alignment horizontal="center" vertical="center" wrapText="1"/>
    </xf>
    <xf numFmtId="0" fontId="20" fillId="0" borderId="10" xfId="94" applyFont="1" applyBorder="1" applyAlignment="1">
      <alignment horizontal="center" vertical="center" wrapText="1"/>
    </xf>
    <xf numFmtId="1" fontId="30" fillId="0" borderId="10" xfId="94" applyNumberFormat="1" applyFont="1" applyBorder="1" applyAlignment="1">
      <alignment horizontal="center" vertical="justify" wrapText="1"/>
    </xf>
    <xf numFmtId="0" fontId="30" fillId="0" borderId="10" xfId="94" applyFont="1" applyBorder="1" applyAlignment="1">
      <alignment horizontal="center" vertical="center" wrapText="1"/>
    </xf>
    <xf numFmtId="0" fontId="30" fillId="0" borderId="11" xfId="94" applyFont="1" applyBorder="1" applyAlignment="1">
      <alignment horizontal="center" vertical="center" wrapText="1"/>
    </xf>
    <xf numFmtId="0" fontId="30" fillId="0" borderId="12" xfId="94" applyFont="1" applyBorder="1" applyAlignment="1">
      <alignment horizontal="center" vertical="center" wrapText="1"/>
    </xf>
    <xf numFmtId="1" fontId="30" fillId="0" borderId="11" xfId="94" applyNumberFormat="1" applyFont="1" applyBorder="1" applyAlignment="1">
      <alignment horizontal="center" vertical="justify" wrapText="1"/>
    </xf>
    <xf numFmtId="1" fontId="30" fillId="0" borderId="12" xfId="94" applyNumberFormat="1" applyFont="1" applyBorder="1" applyAlignment="1">
      <alignment horizontal="center" vertical="justify" wrapText="1"/>
    </xf>
    <xf numFmtId="0" fontId="21" fillId="0" borderId="10" xfId="0" applyFont="1" applyBorder="1" applyAlignment="1">
      <alignment horizontal="center" vertical="center"/>
    </xf>
    <xf numFmtId="49" fontId="21" fillId="0" borderId="11" xfId="94" applyNumberFormat="1" applyFont="1" applyBorder="1" applyAlignment="1">
      <alignment horizontal="center" vertical="center" wrapText="1"/>
    </xf>
    <xf numFmtId="49" fontId="21" fillId="0" borderId="16" xfId="94" applyNumberFormat="1" applyFont="1" applyBorder="1" applyAlignment="1">
      <alignment horizontal="center" vertical="center" wrapText="1"/>
    </xf>
    <xf numFmtId="49" fontId="21" fillId="0" borderId="12" xfId="94" applyNumberFormat="1" applyFont="1" applyBorder="1" applyAlignment="1">
      <alignment horizontal="center" vertical="center" wrapText="1"/>
    </xf>
    <xf numFmtId="1" fontId="30" fillId="0" borderId="10" xfId="94" applyNumberFormat="1" applyFont="1" applyBorder="1" applyAlignment="1">
      <alignment horizontal="center" vertical="center" wrapText="1"/>
    </xf>
    <xf numFmtId="1" fontId="20" fillId="0" borderId="10" xfId="94" applyNumberFormat="1" applyFont="1" applyBorder="1" applyAlignment="1">
      <alignment horizontal="center" vertical="center" wrapText="1"/>
    </xf>
    <xf numFmtId="1" fontId="20" fillId="0" borderId="10" xfId="94" applyNumberFormat="1" applyFont="1" applyBorder="1" applyAlignment="1">
      <alignment horizontal="center" vertical="justify" wrapText="1"/>
    </xf>
    <xf numFmtId="0" fontId="23" fillId="25" borderId="10" xfId="0" applyFont="1" applyFill="1" applyBorder="1" applyAlignment="1">
      <alignment horizontal="center" vertical="center"/>
    </xf>
    <xf numFmtId="0" fontId="24" fillId="25" borderId="10" xfId="94" applyFont="1" applyFill="1" applyBorder="1" applyAlignment="1">
      <alignment horizontal="center" vertical="center" wrapText="1"/>
    </xf>
    <xf numFmtId="0" fontId="25" fillId="0" borderId="22" xfId="0" applyFont="1" applyBorder="1" applyAlignment="1">
      <alignment horizontal="center" vertical="top" wrapText="1"/>
    </xf>
    <xf numFmtId="0" fontId="25" fillId="0" borderId="0" xfId="0" applyFont="1" applyAlignment="1">
      <alignment horizontal="center" vertical="top" wrapText="1"/>
    </xf>
    <xf numFmtId="3" fontId="23" fillId="26" borderId="10" xfId="0" applyNumberFormat="1" applyFont="1" applyFill="1" applyBorder="1" applyAlignment="1">
      <alignment horizontal="center" vertical="center" wrapText="1"/>
    </xf>
    <xf numFmtId="0" fontId="23" fillId="26" borderId="10" xfId="0" applyFont="1" applyFill="1" applyBorder="1" applyAlignment="1">
      <alignment horizontal="center" vertical="center" wrapText="1"/>
    </xf>
    <xf numFmtId="1" fontId="30" fillId="0" borderId="11" xfId="94" applyNumberFormat="1" applyFont="1" applyBorder="1" applyAlignment="1">
      <alignment horizontal="center" vertical="center" wrapText="1"/>
    </xf>
    <xf numFmtId="1" fontId="30" fillId="0" borderId="12" xfId="94" applyNumberFormat="1" applyFont="1" applyBorder="1" applyAlignment="1">
      <alignment horizontal="center" vertical="center" wrapText="1"/>
    </xf>
    <xf numFmtId="0" fontId="31" fillId="0" borderId="11" xfId="94" applyFont="1" applyBorder="1" applyAlignment="1">
      <alignment horizontal="left" vertical="center" wrapText="1"/>
    </xf>
  </cellXfs>
  <cellStyles count="245">
    <cellStyle name="20% – rõhk1" xfId="1" builtinId="30" customBuiltin="1"/>
    <cellStyle name="20% – rõhk2" xfId="2" builtinId="34" customBuiltin="1"/>
    <cellStyle name="20% – rõhk3" xfId="3" builtinId="38" customBuiltin="1"/>
    <cellStyle name="20% – rõhk4" xfId="4" builtinId="42" customBuiltin="1"/>
    <cellStyle name="20% – rõhk5" xfId="5" builtinId="46" customBuiltin="1"/>
    <cellStyle name="20% – rõhk6" xfId="6" builtinId="50" customBuiltin="1"/>
    <cellStyle name="40% – rõhk1" xfId="7" builtinId="31" customBuiltin="1"/>
    <cellStyle name="40% – rõhk2" xfId="8" builtinId="35" customBuiltin="1"/>
    <cellStyle name="40% – rõhk3" xfId="9" builtinId="39" customBuiltin="1"/>
    <cellStyle name="40% – rõhk4" xfId="10" builtinId="43" customBuiltin="1"/>
    <cellStyle name="40% – rõhk5" xfId="11" builtinId="47" customBuiltin="1"/>
    <cellStyle name="40% – rõhk6" xfId="12" builtinId="51" customBuiltin="1"/>
    <cellStyle name="60% – rõhk1" xfId="13" builtinId="32" customBuiltin="1"/>
    <cellStyle name="60% – rõhk2" xfId="14" builtinId="36" customBuiltin="1"/>
    <cellStyle name="60% – rõhk3" xfId="15" builtinId="40" customBuiltin="1"/>
    <cellStyle name="60% – rõhk4" xfId="16" builtinId="44" customBuiltin="1"/>
    <cellStyle name="60% – rõhk5" xfId="17" builtinId="48" customBuiltin="1"/>
    <cellStyle name="60% – rõhk6" xfId="18" builtinId="52" customBuiltin="1"/>
    <cellStyle name="Arvutus" xfId="19" xr:uid="{00000000-0005-0000-0000-00002A000000}"/>
    <cellStyle name="Excel_BuiltIn_Normal 21" xfId="20" xr:uid="{00000000-0005-0000-0000-00002E000000}"/>
    <cellStyle name="Halb" xfId="21" builtinId="27" customBuiltin="1"/>
    <cellStyle name="Hea" xfId="22" builtinId="26" customBuiltin="1"/>
    <cellStyle name="Hoiatuse tekst" xfId="243" builtinId="11" customBuiltin="1"/>
    <cellStyle name="Hoiatustekst" xfId="23" xr:uid="{00000000-0005-0000-0000-000037000000}"/>
    <cellStyle name="Kokku" xfId="242" xr:uid="{00000000-0005-0000-0000-000039000000}"/>
    <cellStyle name="Kontrolli lahtrit" xfId="25" builtinId="23" customBuiltin="1"/>
    <cellStyle name="Lingitud lahter" xfId="26" xr:uid="{00000000-0005-0000-0000-00003B000000}"/>
    <cellStyle name="Märkus" xfId="95" xr:uid="{00000000-0005-0000-0000-00003D000000}"/>
    <cellStyle name="Neutraalne" xfId="27" xr:uid="{00000000-0005-0000-0000-00003E000000}"/>
    <cellStyle name="Normaallaad" xfId="0" builtinId="0"/>
    <cellStyle name="Normaallaad 2" xfId="28" xr:uid="{00000000-0005-0000-0000-000040000000}"/>
    <cellStyle name="Normal 10" xfId="29" xr:uid="{00000000-0005-0000-0000-000042000000}"/>
    <cellStyle name="Normal 10 2" xfId="30" xr:uid="{00000000-0005-0000-0000-000043000000}"/>
    <cellStyle name="Normal 11" xfId="31" xr:uid="{00000000-0005-0000-0000-000044000000}"/>
    <cellStyle name="Normal 11 2" xfId="32" xr:uid="{00000000-0005-0000-0000-000045000000}"/>
    <cellStyle name="Normal 12" xfId="33" xr:uid="{00000000-0005-0000-0000-000046000000}"/>
    <cellStyle name="Normal 12 2" xfId="34" xr:uid="{00000000-0005-0000-0000-000047000000}"/>
    <cellStyle name="Normal 13" xfId="35" xr:uid="{00000000-0005-0000-0000-000048000000}"/>
    <cellStyle name="Normal 13 2" xfId="36" xr:uid="{00000000-0005-0000-0000-000049000000}"/>
    <cellStyle name="Normal 14 2" xfId="37" xr:uid="{00000000-0005-0000-0000-00004A000000}"/>
    <cellStyle name="Normal 15" xfId="38" xr:uid="{00000000-0005-0000-0000-00004B000000}"/>
    <cellStyle name="Normal 16" xfId="39" xr:uid="{00000000-0005-0000-0000-00004C000000}"/>
    <cellStyle name="Normal 16 2" xfId="40" xr:uid="{00000000-0005-0000-0000-00004D000000}"/>
    <cellStyle name="Normal 17" xfId="41" xr:uid="{00000000-0005-0000-0000-00004E000000}"/>
    <cellStyle name="Normal 18" xfId="42" xr:uid="{00000000-0005-0000-0000-00004F000000}"/>
    <cellStyle name="Normal 19" xfId="43" xr:uid="{00000000-0005-0000-0000-000050000000}"/>
    <cellStyle name="Normal 19 2" xfId="44" xr:uid="{00000000-0005-0000-0000-000051000000}"/>
    <cellStyle name="Normal 2" xfId="45" xr:uid="{00000000-0005-0000-0000-000052000000}"/>
    <cellStyle name="Normal 2 10" xfId="46" xr:uid="{00000000-0005-0000-0000-000053000000}"/>
    <cellStyle name="Normal 2 11" xfId="47" xr:uid="{00000000-0005-0000-0000-000054000000}"/>
    <cellStyle name="Normal 2 12" xfId="48" xr:uid="{00000000-0005-0000-0000-000055000000}"/>
    <cellStyle name="Normal 2 13" xfId="49" xr:uid="{00000000-0005-0000-0000-000056000000}"/>
    <cellStyle name="Normal 2 14" xfId="50" xr:uid="{00000000-0005-0000-0000-000057000000}"/>
    <cellStyle name="Normal 2 15" xfId="51" xr:uid="{00000000-0005-0000-0000-000058000000}"/>
    <cellStyle name="Normal 2 16" xfId="52" xr:uid="{00000000-0005-0000-0000-000059000000}"/>
    <cellStyle name="Normal 2 17" xfId="53" xr:uid="{00000000-0005-0000-0000-00005A000000}"/>
    <cellStyle name="Normal 2 18" xfId="54" xr:uid="{00000000-0005-0000-0000-00005B000000}"/>
    <cellStyle name="Normal 2 19" xfId="55" xr:uid="{00000000-0005-0000-0000-00005C000000}"/>
    <cellStyle name="Normal 2 2" xfId="56" xr:uid="{00000000-0005-0000-0000-00005D000000}"/>
    <cellStyle name="Normal 2 20" xfId="57" xr:uid="{00000000-0005-0000-0000-00005E000000}"/>
    <cellStyle name="Normal 2 21" xfId="58" xr:uid="{00000000-0005-0000-0000-00005F000000}"/>
    <cellStyle name="Normal 2 22" xfId="59" xr:uid="{00000000-0005-0000-0000-000060000000}"/>
    <cellStyle name="Normal 2 23" xfId="60" xr:uid="{00000000-0005-0000-0000-000061000000}"/>
    <cellStyle name="Normal 2 24" xfId="61" xr:uid="{00000000-0005-0000-0000-000062000000}"/>
    <cellStyle name="Normal 2 25" xfId="62" xr:uid="{00000000-0005-0000-0000-000063000000}"/>
    <cellStyle name="Normal 2 3" xfId="63" xr:uid="{00000000-0005-0000-0000-000064000000}"/>
    <cellStyle name="Normal 2 4" xfId="64" xr:uid="{00000000-0005-0000-0000-000065000000}"/>
    <cellStyle name="Normal 2 5" xfId="65" xr:uid="{00000000-0005-0000-0000-000066000000}"/>
    <cellStyle name="Normal 2 6" xfId="66" xr:uid="{00000000-0005-0000-0000-000067000000}"/>
    <cellStyle name="Normal 2 7" xfId="67" xr:uid="{00000000-0005-0000-0000-000068000000}"/>
    <cellStyle name="Normal 2 8" xfId="68" xr:uid="{00000000-0005-0000-0000-000069000000}"/>
    <cellStyle name="Normal 2 9" xfId="69" xr:uid="{00000000-0005-0000-0000-00006A000000}"/>
    <cellStyle name="Normal 20" xfId="70" xr:uid="{00000000-0005-0000-0000-00006B000000}"/>
    <cellStyle name="Normal 20 2" xfId="71" xr:uid="{00000000-0005-0000-0000-00006C000000}"/>
    <cellStyle name="Normal 21" xfId="72" xr:uid="{00000000-0005-0000-0000-00006D000000}"/>
    <cellStyle name="Normal 21 2" xfId="73" xr:uid="{00000000-0005-0000-0000-00006E000000}"/>
    <cellStyle name="Normal 21 3" xfId="74" xr:uid="{00000000-0005-0000-0000-00006F000000}"/>
    <cellStyle name="Normal 22" xfId="75" xr:uid="{00000000-0005-0000-0000-000070000000}"/>
    <cellStyle name="Normal 22 2" xfId="76" xr:uid="{00000000-0005-0000-0000-000071000000}"/>
    <cellStyle name="Normal 23" xfId="77" xr:uid="{00000000-0005-0000-0000-000072000000}"/>
    <cellStyle name="Normal 23 2" xfId="78" xr:uid="{00000000-0005-0000-0000-000073000000}"/>
    <cellStyle name="Normal 24" xfId="79" xr:uid="{00000000-0005-0000-0000-000074000000}"/>
    <cellStyle name="Normal 25" xfId="80" xr:uid="{00000000-0005-0000-0000-000075000000}"/>
    <cellStyle name="Normal 26" xfId="81" xr:uid="{00000000-0005-0000-0000-000076000000}"/>
    <cellStyle name="Normal 27" xfId="82" xr:uid="{00000000-0005-0000-0000-000077000000}"/>
    <cellStyle name="Normal 28" xfId="83" xr:uid="{00000000-0005-0000-0000-000078000000}"/>
    <cellStyle name="Normal 29" xfId="84" xr:uid="{00000000-0005-0000-0000-000079000000}"/>
    <cellStyle name="Normal 3" xfId="85" xr:uid="{00000000-0005-0000-0000-00007A000000}"/>
    <cellStyle name="Normal 4" xfId="86" xr:uid="{00000000-0005-0000-0000-00007B000000}"/>
    <cellStyle name="Normal 5" xfId="87" xr:uid="{00000000-0005-0000-0000-00007C000000}"/>
    <cellStyle name="Normal 6" xfId="88" xr:uid="{00000000-0005-0000-0000-00007D000000}"/>
    <cellStyle name="Normal 7 2" xfId="89" xr:uid="{00000000-0005-0000-0000-00007E000000}"/>
    <cellStyle name="Normal 8" xfId="90" xr:uid="{00000000-0005-0000-0000-00007F000000}"/>
    <cellStyle name="Normal 8 2" xfId="91" xr:uid="{00000000-0005-0000-0000-000080000000}"/>
    <cellStyle name="Normal 9" xfId="92" xr:uid="{00000000-0005-0000-0000-000081000000}"/>
    <cellStyle name="Normal 9 2" xfId="93" xr:uid="{00000000-0005-0000-0000-000082000000}"/>
    <cellStyle name="Normal_Bill x.1" xfId="94" xr:uid="{00000000-0005-0000-0000-000083000000}"/>
    <cellStyle name="Note 10" xfId="96" xr:uid="{00000000-0005-0000-0000-000085000000}"/>
    <cellStyle name="Note 10 2" xfId="97" xr:uid="{00000000-0005-0000-0000-000086000000}"/>
    <cellStyle name="Note 10_746-1T-AR-D-mahud" xfId="98" xr:uid="{00000000-0005-0000-0000-000087000000}"/>
    <cellStyle name="Note 11" xfId="99" xr:uid="{00000000-0005-0000-0000-000088000000}"/>
    <cellStyle name="Note 11 2" xfId="100" xr:uid="{00000000-0005-0000-0000-000089000000}"/>
    <cellStyle name="Note 11_746-1T-AR-D-mahud" xfId="101" xr:uid="{00000000-0005-0000-0000-00008A000000}"/>
    <cellStyle name="Note 12" xfId="102" xr:uid="{00000000-0005-0000-0000-00008B000000}"/>
    <cellStyle name="Note 12 2" xfId="103" xr:uid="{00000000-0005-0000-0000-00008C000000}"/>
    <cellStyle name="Note 12_746-1T-AR-D-mahud" xfId="104" xr:uid="{00000000-0005-0000-0000-00008D000000}"/>
    <cellStyle name="Note 13" xfId="105" xr:uid="{00000000-0005-0000-0000-00008E000000}"/>
    <cellStyle name="Note 13 2" xfId="106" xr:uid="{00000000-0005-0000-0000-00008F000000}"/>
    <cellStyle name="Note 13_746-1T-AR-D-mahud" xfId="107" xr:uid="{00000000-0005-0000-0000-000090000000}"/>
    <cellStyle name="Note 14" xfId="108" xr:uid="{00000000-0005-0000-0000-000091000000}"/>
    <cellStyle name="Note 14 2" xfId="109" xr:uid="{00000000-0005-0000-0000-000092000000}"/>
    <cellStyle name="Note 14_746-1T-AR-D-mahud" xfId="110" xr:uid="{00000000-0005-0000-0000-000093000000}"/>
    <cellStyle name="Note 15" xfId="111" xr:uid="{00000000-0005-0000-0000-000094000000}"/>
    <cellStyle name="Note 15 2" xfId="112" xr:uid="{00000000-0005-0000-0000-000095000000}"/>
    <cellStyle name="Note 15_746-1T-AR-D-mahud" xfId="113" xr:uid="{00000000-0005-0000-0000-000096000000}"/>
    <cellStyle name="Note 16" xfId="114" xr:uid="{00000000-0005-0000-0000-000097000000}"/>
    <cellStyle name="Note 16 2" xfId="115" xr:uid="{00000000-0005-0000-0000-000098000000}"/>
    <cellStyle name="Note 16_746-1T-AR-D-mahud" xfId="116" xr:uid="{00000000-0005-0000-0000-000099000000}"/>
    <cellStyle name="Note 17" xfId="117" xr:uid="{00000000-0005-0000-0000-00009A000000}"/>
    <cellStyle name="Note 17 2" xfId="118" xr:uid="{00000000-0005-0000-0000-00009B000000}"/>
    <cellStyle name="Note 17_746-1T-AR-D-mahud" xfId="119" xr:uid="{00000000-0005-0000-0000-00009C000000}"/>
    <cellStyle name="Note 18" xfId="120" xr:uid="{00000000-0005-0000-0000-00009D000000}"/>
    <cellStyle name="Note 18 2" xfId="121" xr:uid="{00000000-0005-0000-0000-00009E000000}"/>
    <cellStyle name="Note 18_746-1T-AR-D-mahud" xfId="122" xr:uid="{00000000-0005-0000-0000-00009F000000}"/>
    <cellStyle name="Note 19" xfId="123" xr:uid="{00000000-0005-0000-0000-0000A0000000}"/>
    <cellStyle name="Note 19 2" xfId="124" xr:uid="{00000000-0005-0000-0000-0000A1000000}"/>
    <cellStyle name="Note 19_746-1T-AR-D-mahud" xfId="125" xr:uid="{00000000-0005-0000-0000-0000A2000000}"/>
    <cellStyle name="Note 2" xfId="126" xr:uid="{00000000-0005-0000-0000-0000A3000000}"/>
    <cellStyle name="Note 2 10" xfId="127" xr:uid="{00000000-0005-0000-0000-0000A4000000}"/>
    <cellStyle name="Note 2 11" xfId="128" xr:uid="{00000000-0005-0000-0000-0000A5000000}"/>
    <cellStyle name="Note 2 12" xfId="129" xr:uid="{00000000-0005-0000-0000-0000A6000000}"/>
    <cellStyle name="Note 2 13" xfId="130" xr:uid="{00000000-0005-0000-0000-0000A7000000}"/>
    <cellStyle name="Note 2 14" xfId="131" xr:uid="{00000000-0005-0000-0000-0000A8000000}"/>
    <cellStyle name="Note 2 15" xfId="132" xr:uid="{00000000-0005-0000-0000-0000A9000000}"/>
    <cellStyle name="Note 2 16" xfId="133" xr:uid="{00000000-0005-0000-0000-0000AA000000}"/>
    <cellStyle name="Note 2 17" xfId="134" xr:uid="{00000000-0005-0000-0000-0000AB000000}"/>
    <cellStyle name="Note 2 18" xfId="135" xr:uid="{00000000-0005-0000-0000-0000AC000000}"/>
    <cellStyle name="Note 2 19" xfId="136" xr:uid="{00000000-0005-0000-0000-0000AD000000}"/>
    <cellStyle name="Note 2 19 2" xfId="137" xr:uid="{00000000-0005-0000-0000-0000AE000000}"/>
    <cellStyle name="Note 2 19_746-1T-AR-D-mahud" xfId="138" xr:uid="{00000000-0005-0000-0000-0000AF000000}"/>
    <cellStyle name="Note 2 2" xfId="139" xr:uid="{00000000-0005-0000-0000-0000B0000000}"/>
    <cellStyle name="Note 2 20" xfId="140" xr:uid="{00000000-0005-0000-0000-0000B1000000}"/>
    <cellStyle name="Note 2 20 2" xfId="141" xr:uid="{00000000-0005-0000-0000-0000B2000000}"/>
    <cellStyle name="Note 2 20_746-1T-AR-D-mahud" xfId="142" xr:uid="{00000000-0005-0000-0000-0000B3000000}"/>
    <cellStyle name="Note 2 21" xfId="143" xr:uid="{00000000-0005-0000-0000-0000B4000000}"/>
    <cellStyle name="Note 2 21 2" xfId="144" xr:uid="{00000000-0005-0000-0000-0000B5000000}"/>
    <cellStyle name="Note 2 21_746-1T-AR-D-mahud" xfId="145" xr:uid="{00000000-0005-0000-0000-0000B6000000}"/>
    <cellStyle name="Note 2 22" xfId="146" xr:uid="{00000000-0005-0000-0000-0000B7000000}"/>
    <cellStyle name="Note 2 22 2" xfId="147" xr:uid="{00000000-0005-0000-0000-0000B8000000}"/>
    <cellStyle name="Note 2 22_746-1T-AR-D-mahud" xfId="148" xr:uid="{00000000-0005-0000-0000-0000B9000000}"/>
    <cellStyle name="Note 2 23" xfId="149" xr:uid="{00000000-0005-0000-0000-0000BA000000}"/>
    <cellStyle name="Note 2 23 2" xfId="150" xr:uid="{00000000-0005-0000-0000-0000BB000000}"/>
    <cellStyle name="Note 2 23_746-1T-AR-D-mahud" xfId="151" xr:uid="{00000000-0005-0000-0000-0000BC000000}"/>
    <cellStyle name="Note 2 24" xfId="152" xr:uid="{00000000-0005-0000-0000-0000BD000000}"/>
    <cellStyle name="Note 2 24 2" xfId="153" xr:uid="{00000000-0005-0000-0000-0000BE000000}"/>
    <cellStyle name="Note 2 24_746-1T-AR-D-mahud" xfId="154" xr:uid="{00000000-0005-0000-0000-0000BF000000}"/>
    <cellStyle name="Note 2 25" xfId="155" xr:uid="{00000000-0005-0000-0000-0000C0000000}"/>
    <cellStyle name="Note 2 26" xfId="156" xr:uid="{00000000-0005-0000-0000-0000C1000000}"/>
    <cellStyle name="Note 2 3" xfId="157" xr:uid="{00000000-0005-0000-0000-0000C2000000}"/>
    <cellStyle name="Note 2 4" xfId="158" xr:uid="{00000000-0005-0000-0000-0000C3000000}"/>
    <cellStyle name="Note 2 5" xfId="159" xr:uid="{00000000-0005-0000-0000-0000C4000000}"/>
    <cellStyle name="Note 2 6" xfId="160" xr:uid="{00000000-0005-0000-0000-0000C5000000}"/>
    <cellStyle name="Note 2 7" xfId="161" xr:uid="{00000000-0005-0000-0000-0000C6000000}"/>
    <cellStyle name="Note 2 8" xfId="162" xr:uid="{00000000-0005-0000-0000-0000C7000000}"/>
    <cellStyle name="Note 2 9" xfId="163" xr:uid="{00000000-0005-0000-0000-0000C8000000}"/>
    <cellStyle name="Note 2_746-1T-AR-D-mahud" xfId="164" xr:uid="{00000000-0005-0000-0000-0000C9000000}"/>
    <cellStyle name="Note 20" xfId="165" xr:uid="{00000000-0005-0000-0000-0000CA000000}"/>
    <cellStyle name="Note 20 2" xfId="166" xr:uid="{00000000-0005-0000-0000-0000CB000000}"/>
    <cellStyle name="Note 20_746-1T-AR-D-mahud" xfId="167" xr:uid="{00000000-0005-0000-0000-0000CC000000}"/>
    <cellStyle name="Note 21" xfId="168" xr:uid="{00000000-0005-0000-0000-0000CD000000}"/>
    <cellStyle name="Note 21 2" xfId="169" xr:uid="{00000000-0005-0000-0000-0000CE000000}"/>
    <cellStyle name="Note 21_746-1T-AR-D-mahud" xfId="170" xr:uid="{00000000-0005-0000-0000-0000CF000000}"/>
    <cellStyle name="Note 22" xfId="171" xr:uid="{00000000-0005-0000-0000-0000D0000000}"/>
    <cellStyle name="Note 22 2" xfId="172" xr:uid="{00000000-0005-0000-0000-0000D1000000}"/>
    <cellStyle name="Note 22_746-1T-AR-D-mahud" xfId="173" xr:uid="{00000000-0005-0000-0000-0000D2000000}"/>
    <cellStyle name="Note 23" xfId="174" xr:uid="{00000000-0005-0000-0000-0000D3000000}"/>
    <cellStyle name="Note 23 2" xfId="175" xr:uid="{00000000-0005-0000-0000-0000D4000000}"/>
    <cellStyle name="Note 23_746-1T-AR-D-mahud" xfId="176" xr:uid="{00000000-0005-0000-0000-0000D5000000}"/>
    <cellStyle name="Note 24" xfId="177" xr:uid="{00000000-0005-0000-0000-0000D6000000}"/>
    <cellStyle name="Note 24 2" xfId="178" xr:uid="{00000000-0005-0000-0000-0000D7000000}"/>
    <cellStyle name="Note 24_746-1T-AR-D-mahud" xfId="179" xr:uid="{00000000-0005-0000-0000-0000D8000000}"/>
    <cellStyle name="Note 25" xfId="180" xr:uid="{00000000-0005-0000-0000-0000D9000000}"/>
    <cellStyle name="Note 25 2" xfId="181" xr:uid="{00000000-0005-0000-0000-0000DA000000}"/>
    <cellStyle name="Note 25_746-1T-AR-D-mahud" xfId="182" xr:uid="{00000000-0005-0000-0000-0000DB000000}"/>
    <cellStyle name="Note 26" xfId="183" xr:uid="{00000000-0005-0000-0000-0000DC000000}"/>
    <cellStyle name="Note 26 2" xfId="184" xr:uid="{00000000-0005-0000-0000-0000DD000000}"/>
    <cellStyle name="Note 26_746-1T-AR-D-mahud" xfId="185" xr:uid="{00000000-0005-0000-0000-0000DE000000}"/>
    <cellStyle name="Note 27" xfId="186" xr:uid="{00000000-0005-0000-0000-0000DF000000}"/>
    <cellStyle name="Note 27 2" xfId="187" xr:uid="{00000000-0005-0000-0000-0000E0000000}"/>
    <cellStyle name="Note 27_746-1T-AR-D-mahud" xfId="188" xr:uid="{00000000-0005-0000-0000-0000E1000000}"/>
    <cellStyle name="Note 28" xfId="189" xr:uid="{00000000-0005-0000-0000-0000E2000000}"/>
    <cellStyle name="Note 28 2" xfId="190" xr:uid="{00000000-0005-0000-0000-0000E3000000}"/>
    <cellStyle name="Note 28_746-1T-AR-D-mahud" xfId="191" xr:uid="{00000000-0005-0000-0000-0000E4000000}"/>
    <cellStyle name="Note 3" xfId="192" xr:uid="{00000000-0005-0000-0000-0000E5000000}"/>
    <cellStyle name="Note 3 2" xfId="193" xr:uid="{00000000-0005-0000-0000-0000E6000000}"/>
    <cellStyle name="Note 3 3" xfId="194" xr:uid="{00000000-0005-0000-0000-0000E7000000}"/>
    <cellStyle name="Note 3 4" xfId="195" xr:uid="{00000000-0005-0000-0000-0000E8000000}"/>
    <cellStyle name="Note 3 5" xfId="196" xr:uid="{00000000-0005-0000-0000-0000E9000000}"/>
    <cellStyle name="Note 3 6" xfId="197" xr:uid="{00000000-0005-0000-0000-0000EA000000}"/>
    <cellStyle name="Note 3 7" xfId="198" xr:uid="{00000000-0005-0000-0000-0000EB000000}"/>
    <cellStyle name="Note 3_746-1T-AR-D-mahud" xfId="199" xr:uid="{00000000-0005-0000-0000-0000EC000000}"/>
    <cellStyle name="Note 4" xfId="200" xr:uid="{00000000-0005-0000-0000-0000ED000000}"/>
    <cellStyle name="Note 4 2" xfId="201" xr:uid="{00000000-0005-0000-0000-0000EE000000}"/>
    <cellStyle name="Note 4 3" xfId="202" xr:uid="{00000000-0005-0000-0000-0000EF000000}"/>
    <cellStyle name="Note 4 4" xfId="203" xr:uid="{00000000-0005-0000-0000-0000F0000000}"/>
    <cellStyle name="Note 4 5" xfId="204" xr:uid="{00000000-0005-0000-0000-0000F1000000}"/>
    <cellStyle name="Note 4 6" xfId="205" xr:uid="{00000000-0005-0000-0000-0000F2000000}"/>
    <cellStyle name="Note 4 7" xfId="206" xr:uid="{00000000-0005-0000-0000-0000F3000000}"/>
    <cellStyle name="Note 4_746-1T-AR-D-mahud" xfId="207" xr:uid="{00000000-0005-0000-0000-0000F4000000}"/>
    <cellStyle name="Note 5" xfId="208" xr:uid="{00000000-0005-0000-0000-0000F5000000}"/>
    <cellStyle name="Note 5 2" xfId="209" xr:uid="{00000000-0005-0000-0000-0000F6000000}"/>
    <cellStyle name="Note 5 3" xfId="210" xr:uid="{00000000-0005-0000-0000-0000F7000000}"/>
    <cellStyle name="Note 5 4" xfId="211" xr:uid="{00000000-0005-0000-0000-0000F8000000}"/>
    <cellStyle name="Note 5 5" xfId="212" xr:uid="{00000000-0005-0000-0000-0000F9000000}"/>
    <cellStyle name="Note 5 6" xfId="213" xr:uid="{00000000-0005-0000-0000-0000FA000000}"/>
    <cellStyle name="Note 5 7" xfId="214" xr:uid="{00000000-0005-0000-0000-0000FB000000}"/>
    <cellStyle name="Note 5_746-1T-AR-D-mahud" xfId="215" xr:uid="{00000000-0005-0000-0000-0000FC000000}"/>
    <cellStyle name="Note 6" xfId="216" xr:uid="{00000000-0005-0000-0000-0000FD000000}"/>
    <cellStyle name="Note 6 2" xfId="217" xr:uid="{00000000-0005-0000-0000-0000FE000000}"/>
    <cellStyle name="Note 6_746-1T-AR-D-mahud" xfId="218" xr:uid="{00000000-0005-0000-0000-0000FF000000}"/>
    <cellStyle name="Note 7" xfId="219" xr:uid="{00000000-0005-0000-0000-000000010000}"/>
    <cellStyle name="Note 7 2" xfId="220" xr:uid="{00000000-0005-0000-0000-000001010000}"/>
    <cellStyle name="Note 7_746-1T-AR-D-mahud" xfId="221" xr:uid="{00000000-0005-0000-0000-000002010000}"/>
    <cellStyle name="Note 8" xfId="222" xr:uid="{00000000-0005-0000-0000-000003010000}"/>
    <cellStyle name="Note 8 2" xfId="223" xr:uid="{00000000-0005-0000-0000-000004010000}"/>
    <cellStyle name="Note 8_746-1T-AR-D-mahud" xfId="224" xr:uid="{00000000-0005-0000-0000-000005010000}"/>
    <cellStyle name="Note 9" xfId="225" xr:uid="{00000000-0005-0000-0000-000006010000}"/>
    <cellStyle name="Note 9 2" xfId="226" xr:uid="{00000000-0005-0000-0000-000007010000}"/>
    <cellStyle name="Note 9_746-1T-AR-D-mahud" xfId="227" xr:uid="{00000000-0005-0000-0000-000008010000}"/>
    <cellStyle name="Pealkiri" xfId="228" xr:uid="{00000000-0005-0000-0000-00000A010000}"/>
    <cellStyle name="Pealkiri 1" xfId="229" builtinId="16" customBuiltin="1"/>
    <cellStyle name="Pealkiri 2" xfId="230" builtinId="17" customBuiltin="1"/>
    <cellStyle name="Pealkiri 3" xfId="231" builtinId="18" customBuiltin="1"/>
    <cellStyle name="Pealkiri 4" xfId="232" builtinId="19" customBuiltin="1"/>
    <cellStyle name="Rõhk1" xfId="233" builtinId="29" customBuiltin="1"/>
    <cellStyle name="Rõhk2" xfId="234" builtinId="33" customBuiltin="1"/>
    <cellStyle name="Rõhk3" xfId="235" builtinId="37" customBuiltin="1"/>
    <cellStyle name="Rõhk4" xfId="236" builtinId="41" customBuiltin="1"/>
    <cellStyle name="Rõhk5" xfId="237" builtinId="45" customBuiltin="1"/>
    <cellStyle name="Rõhk6" xfId="238" builtinId="49" customBuiltin="1"/>
    <cellStyle name="Selgitav tekst" xfId="239" builtinId="53" customBuiltin="1"/>
    <cellStyle name="Sisend" xfId="24" builtinId="20" customBuiltin="1"/>
    <cellStyle name="Sisestus" xfId="240" xr:uid="{00000000-0005-0000-0000-000016010000}"/>
    <cellStyle name="Väljund" xfId="244" builtinId="21" customBuiltin="1"/>
    <cellStyle name="Üldpealkiri" xfId="241" builtinId="1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1241</xdr:colOff>
      <xdr:row>1</xdr:row>
      <xdr:rowOff>286577</xdr:rowOff>
    </xdr:from>
    <xdr:to>
      <xdr:col>7</xdr:col>
      <xdr:colOff>1484242</xdr:colOff>
      <xdr:row>2</xdr:row>
      <xdr:rowOff>249528</xdr:rowOff>
    </xdr:to>
    <xdr:sp macro="" textlink="">
      <xdr:nvSpPr>
        <xdr:cNvPr id="29697" name="Text Box 2">
          <a:extLst>
            <a:ext uri="{FF2B5EF4-FFF2-40B4-BE49-F238E27FC236}">
              <a16:creationId xmlns:a16="http://schemas.microsoft.com/office/drawing/2014/main" id="{00000000-0008-0000-0000-000001740000}"/>
            </a:ext>
          </a:extLst>
        </xdr:cNvPr>
        <xdr:cNvSpPr txBox="1">
          <a:spLocks noChangeArrowheads="1"/>
        </xdr:cNvSpPr>
      </xdr:nvSpPr>
      <xdr:spPr bwMode="auto">
        <a:xfrm>
          <a:off x="7993958" y="584751"/>
          <a:ext cx="5082623" cy="252842"/>
        </a:xfrm>
        <a:prstGeom prst="rect">
          <a:avLst/>
        </a:prstGeom>
        <a:solidFill>
          <a:srgbClr val="FFFFFF"/>
        </a:solidFill>
        <a:ln w="9525">
          <a:solidFill>
            <a:srgbClr val="000000"/>
          </a:solidFill>
          <a:miter lim="800000"/>
          <a:headEnd/>
          <a:tailEnd/>
        </a:ln>
      </xdr:spPr>
      <xdr:txBody>
        <a:bodyPr vertOverflow="clip" wrap="square" lIns="72000" tIns="36000" rIns="72000" bIns="0" anchor="t" upright="1"/>
        <a:lstStyle/>
        <a:p>
          <a:pPr algn="ctr" rtl="0">
            <a:defRPr sz="1000"/>
          </a:pPr>
          <a:r>
            <a:rPr lang="et-EE" sz="1000" b="0" i="0" u="none" strike="noStrike" baseline="0">
              <a:solidFill>
                <a:srgbClr val="000000"/>
              </a:solidFill>
              <a:latin typeface="Arial"/>
              <a:cs typeface="Arial"/>
            </a:rPr>
            <a:t>            PÕHIPROJEKT  </a:t>
          </a:r>
        </a:p>
      </xdr:txBody>
    </xdr:sp>
    <xdr:clientData/>
  </xdr:twoCellAnchor>
  <xdr:twoCellAnchor editAs="oneCell">
    <xdr:from>
      <xdr:col>1</xdr:col>
      <xdr:colOff>4052454</xdr:colOff>
      <xdr:row>2</xdr:row>
      <xdr:rowOff>1</xdr:rowOff>
    </xdr:from>
    <xdr:to>
      <xdr:col>1</xdr:col>
      <xdr:colOff>5878981</xdr:colOff>
      <xdr:row>3</xdr:row>
      <xdr:rowOff>206</xdr:rowOff>
    </xdr:to>
    <xdr:sp macro="" textlink="">
      <xdr:nvSpPr>
        <xdr:cNvPr id="6150" name="Text Box 6">
          <a:extLst>
            <a:ext uri="{FF2B5EF4-FFF2-40B4-BE49-F238E27FC236}">
              <a16:creationId xmlns:a16="http://schemas.microsoft.com/office/drawing/2014/main" id="{00000000-0008-0000-0000-000006180000}"/>
            </a:ext>
          </a:extLst>
        </xdr:cNvPr>
        <xdr:cNvSpPr txBox="1">
          <a:spLocks noChangeArrowheads="1"/>
        </xdr:cNvSpPr>
      </xdr:nvSpPr>
      <xdr:spPr bwMode="auto">
        <a:xfrm>
          <a:off x="4698295" y="585440"/>
          <a:ext cx="1826527" cy="255754"/>
        </a:xfrm>
        <a:prstGeom prst="rect">
          <a:avLst/>
        </a:prstGeom>
        <a:noFill/>
        <a:ln w="9525">
          <a:solidFill>
            <a:srgbClr val="000000"/>
          </a:solidFill>
          <a:miter lim="800000"/>
          <a:headEnd/>
          <a:tailEnd/>
        </a:ln>
      </xdr:spPr>
      <xdr:txBody>
        <a:bodyPr vertOverflow="clip" wrap="square" lIns="72000" tIns="36000" rIns="72000" bIns="0" anchor="t" upright="1"/>
        <a:lstStyle/>
        <a:p>
          <a:pPr algn="ctr" rtl="0">
            <a:defRPr sz="1000"/>
          </a:pPr>
          <a:r>
            <a:rPr lang="et-EE" sz="1000" b="0" i="0" u="none" strike="noStrike" baseline="0">
              <a:solidFill>
                <a:srgbClr val="000000"/>
              </a:solidFill>
              <a:latin typeface="Arial"/>
              <a:cs typeface="Arial"/>
            </a:rPr>
            <a:t>30.07.2010</a:t>
          </a:r>
        </a:p>
      </xdr:txBody>
    </xdr:sp>
    <xdr:clientData/>
  </xdr:twoCellAnchor>
  <xdr:twoCellAnchor editAs="oneCell">
    <xdr:from>
      <xdr:col>1</xdr:col>
      <xdr:colOff>5872784</xdr:colOff>
      <xdr:row>2</xdr:row>
      <xdr:rowOff>3727</xdr:rowOff>
    </xdr:from>
    <xdr:to>
      <xdr:col>2</xdr:col>
      <xdr:colOff>8283</xdr:colOff>
      <xdr:row>3</xdr:row>
      <xdr:rowOff>314</xdr:rowOff>
    </xdr:to>
    <xdr:sp macro="" textlink="">
      <xdr:nvSpPr>
        <xdr:cNvPr id="29702" name="Text Box 8">
          <a:extLst>
            <a:ext uri="{FF2B5EF4-FFF2-40B4-BE49-F238E27FC236}">
              <a16:creationId xmlns:a16="http://schemas.microsoft.com/office/drawing/2014/main" id="{00000000-0008-0000-0000-000006740000}"/>
            </a:ext>
          </a:extLst>
        </xdr:cNvPr>
        <xdr:cNvSpPr txBox="1">
          <a:spLocks noChangeArrowheads="1"/>
        </xdr:cNvSpPr>
      </xdr:nvSpPr>
      <xdr:spPr bwMode="auto">
        <a:xfrm>
          <a:off x="6543675" y="591792"/>
          <a:ext cx="1457325" cy="253348"/>
        </a:xfrm>
        <a:prstGeom prst="rect">
          <a:avLst/>
        </a:prstGeom>
        <a:solidFill>
          <a:srgbClr val="FFFFFF"/>
        </a:solidFill>
        <a:ln w="9525">
          <a:solidFill>
            <a:srgbClr val="000000"/>
          </a:solidFill>
          <a:miter lim="800000"/>
          <a:headEnd/>
          <a:tailEnd/>
        </a:ln>
      </xdr:spPr>
      <xdr:txBody>
        <a:bodyPr vertOverflow="clip" wrap="square" lIns="72000" tIns="36000" rIns="72000" bIns="0" anchor="t" upright="1"/>
        <a:lstStyle/>
        <a:p>
          <a:pPr algn="l" rtl="0">
            <a:defRPr sz="1000"/>
          </a:pPr>
          <a:r>
            <a:rPr lang="et-EE" sz="1000" b="0" i="0" u="none" strike="noStrike" baseline="0">
              <a:solidFill>
                <a:srgbClr val="000000"/>
              </a:solidFill>
              <a:latin typeface="Arial"/>
              <a:cs typeface="Arial"/>
            </a:rPr>
            <a:t>            25-162</a:t>
          </a:r>
        </a:p>
      </xdr:txBody>
    </xdr:sp>
    <xdr:clientData/>
  </xdr:twoCellAnchor>
  <xdr:twoCellAnchor>
    <xdr:from>
      <xdr:col>1</xdr:col>
      <xdr:colOff>1676400</xdr:colOff>
      <xdr:row>2</xdr:row>
      <xdr:rowOff>0</xdr:rowOff>
    </xdr:from>
    <xdr:to>
      <xdr:col>1</xdr:col>
      <xdr:colOff>4067175</xdr:colOff>
      <xdr:row>3</xdr:row>
      <xdr:rowOff>0</xdr:rowOff>
    </xdr:to>
    <xdr:sp macro="" textlink="">
      <xdr:nvSpPr>
        <xdr:cNvPr id="30063" name="Text Box 9">
          <a:extLst>
            <a:ext uri="{FF2B5EF4-FFF2-40B4-BE49-F238E27FC236}">
              <a16:creationId xmlns:a16="http://schemas.microsoft.com/office/drawing/2014/main" id="{00000000-0008-0000-0000-00006F750000}"/>
            </a:ext>
          </a:extLst>
        </xdr:cNvPr>
        <xdr:cNvSpPr txBox="1">
          <a:spLocks noChangeArrowheads="1"/>
        </xdr:cNvSpPr>
      </xdr:nvSpPr>
      <xdr:spPr bwMode="auto">
        <a:xfrm>
          <a:off x="2343150" y="581025"/>
          <a:ext cx="2390775" cy="257175"/>
        </a:xfrm>
        <a:prstGeom prst="rect">
          <a:avLst/>
        </a:prstGeom>
        <a:solidFill>
          <a:srgbClr val="FFFFFF"/>
        </a:solidFill>
        <a:ln w="9525">
          <a:solidFill>
            <a:srgbClr val="000000"/>
          </a:solidFill>
          <a:miter lim="800000"/>
          <a:headEnd/>
          <a:tailEnd/>
        </a:ln>
      </xdr:spPr>
      <xdr:txBody>
        <a:bodyPr vertOverflow="clip" wrap="square" lIns="72000" tIns="18000" rIns="72000" bIns="0" anchor="t" upright="1"/>
        <a:lstStyle/>
        <a:p>
          <a:pPr algn="l" rtl="0">
            <a:defRPr sz="1000"/>
          </a:pPr>
          <a:r>
            <a:rPr lang="et-EE" sz="1000" b="0" i="0" u="none" strike="noStrike" baseline="0">
              <a:solidFill>
                <a:srgbClr val="000000"/>
              </a:solidFill>
              <a:latin typeface="Arial"/>
              <a:cs typeface="Arial"/>
            </a:rPr>
            <a:t>Vastutav spetsialist: K. Rajala-Pihl</a:t>
          </a:r>
        </a:p>
        <a:p>
          <a:pPr algn="l" rtl="0">
            <a:defRPr sz="1000"/>
          </a:pPr>
          <a:endParaRPr lang="et-EE" sz="1000" b="0" i="0" u="none" strike="noStrike" baseline="0">
            <a:solidFill>
              <a:srgbClr val="000000"/>
            </a:solidFill>
            <a:latin typeface="Arial"/>
            <a:cs typeface="Arial"/>
          </a:endParaRPr>
        </a:p>
      </xdr:txBody>
    </xdr:sp>
    <xdr:clientData/>
  </xdr:twoCellAnchor>
  <xdr:twoCellAnchor>
    <xdr:from>
      <xdr:col>1</xdr:col>
      <xdr:colOff>1680883</xdr:colOff>
      <xdr:row>0</xdr:row>
      <xdr:rowOff>0</xdr:rowOff>
    </xdr:from>
    <xdr:to>
      <xdr:col>1</xdr:col>
      <xdr:colOff>4065671</xdr:colOff>
      <xdr:row>2</xdr:row>
      <xdr:rowOff>0</xdr:rowOff>
    </xdr:to>
    <xdr:sp macro="" textlink="">
      <xdr:nvSpPr>
        <xdr:cNvPr id="6154" name="Text Box 10">
          <a:extLst>
            <a:ext uri="{FF2B5EF4-FFF2-40B4-BE49-F238E27FC236}">
              <a16:creationId xmlns:a16="http://schemas.microsoft.com/office/drawing/2014/main" id="{00000000-0008-0000-0000-00000A180000}"/>
            </a:ext>
          </a:extLst>
        </xdr:cNvPr>
        <xdr:cNvSpPr txBox="1">
          <a:spLocks noChangeArrowheads="1"/>
        </xdr:cNvSpPr>
      </xdr:nvSpPr>
      <xdr:spPr bwMode="auto">
        <a:xfrm>
          <a:off x="2347633" y="0"/>
          <a:ext cx="2384788" cy="581025"/>
        </a:xfrm>
        <a:prstGeom prst="rect">
          <a:avLst/>
        </a:prstGeom>
        <a:solidFill>
          <a:srgbClr val="FFFFFF"/>
        </a:solidFill>
        <a:ln w="9525">
          <a:solidFill>
            <a:srgbClr val="000000"/>
          </a:solidFill>
          <a:miter lim="800000"/>
          <a:headEnd/>
          <a:tailEnd/>
        </a:ln>
      </xdr:spPr>
      <xdr:txBody>
        <a:bodyPr vertOverflow="clip" wrap="square" lIns="72000" tIns="18000" rIns="72000" bIns="0" anchor="t" upright="1"/>
        <a:lstStyle/>
        <a:p>
          <a:pPr algn="l" rtl="0">
            <a:defRPr sz="1000"/>
          </a:pPr>
          <a:r>
            <a:rPr lang="et-EE" sz="1000" b="0" i="0" u="none" strike="noStrike" baseline="0">
              <a:solidFill>
                <a:srgbClr val="000000"/>
              </a:solidFill>
              <a:latin typeface="Arial"/>
              <a:cs typeface="Arial"/>
            </a:rPr>
            <a:t>Projekteerija: K. Rajala-Pihl</a:t>
          </a:r>
        </a:p>
      </xdr:txBody>
    </xdr:sp>
    <xdr:clientData/>
  </xdr:twoCellAnchor>
  <xdr:twoCellAnchor editAs="oneCell">
    <xdr:from>
      <xdr:col>2</xdr:col>
      <xdr:colOff>0</xdr:colOff>
      <xdr:row>2</xdr:row>
      <xdr:rowOff>9525</xdr:rowOff>
    </xdr:from>
    <xdr:to>
      <xdr:col>2</xdr:col>
      <xdr:colOff>392662</xdr:colOff>
      <xdr:row>2</xdr:row>
      <xdr:rowOff>104775</xdr:rowOff>
    </xdr:to>
    <xdr:sp macro="" textlink="">
      <xdr:nvSpPr>
        <xdr:cNvPr id="6155" name="Text Box 11">
          <a:extLst>
            <a:ext uri="{FF2B5EF4-FFF2-40B4-BE49-F238E27FC236}">
              <a16:creationId xmlns:a16="http://schemas.microsoft.com/office/drawing/2014/main" id="{00000000-0008-0000-0000-00000B180000}"/>
            </a:ext>
          </a:extLst>
        </xdr:cNvPr>
        <xdr:cNvSpPr txBox="1">
          <a:spLocks noChangeArrowheads="1"/>
        </xdr:cNvSpPr>
      </xdr:nvSpPr>
      <xdr:spPr bwMode="auto">
        <a:xfrm>
          <a:off x="8343900" y="390525"/>
          <a:ext cx="390525" cy="85725"/>
        </a:xfrm>
        <a:prstGeom prst="rect">
          <a:avLst/>
        </a:prstGeom>
        <a:noFill/>
        <a:ln w="9525">
          <a:noFill/>
          <a:miter lim="800000"/>
          <a:headEnd/>
          <a:tailEnd/>
        </a:ln>
      </xdr:spPr>
      <xdr:txBody>
        <a:bodyPr vertOverflow="clip" wrap="square" lIns="18000" tIns="0" rIns="18000" bIns="0" anchor="t" upright="1"/>
        <a:lstStyle/>
        <a:p>
          <a:pPr algn="l" rtl="0">
            <a:defRPr sz="1000"/>
          </a:pPr>
          <a:r>
            <a:rPr lang="et-EE" sz="500" b="0" i="0" u="none" strike="noStrike" baseline="0">
              <a:solidFill>
                <a:srgbClr val="000000"/>
              </a:solidFill>
              <a:latin typeface="Arial"/>
              <a:cs typeface="Arial"/>
            </a:rPr>
            <a:t>Staadium </a:t>
          </a:r>
          <a:r>
            <a:rPr lang="et-EE" sz="1000" b="0" i="0" u="none" strike="noStrike" baseline="0">
              <a:solidFill>
                <a:srgbClr val="000000"/>
              </a:solidFill>
              <a:latin typeface="Arial"/>
              <a:cs typeface="Arial"/>
            </a:rPr>
            <a:t> </a:t>
          </a:r>
        </a:p>
      </xdr:txBody>
    </xdr:sp>
    <xdr:clientData/>
  </xdr:twoCellAnchor>
  <xdr:twoCellAnchor editAs="oneCell">
    <xdr:from>
      <xdr:col>1</xdr:col>
      <xdr:colOff>5886450</xdr:colOff>
      <xdr:row>2</xdr:row>
      <xdr:rowOff>9525</xdr:rowOff>
    </xdr:from>
    <xdr:to>
      <xdr:col>1</xdr:col>
      <xdr:colOff>6324600</xdr:colOff>
      <xdr:row>2</xdr:row>
      <xdr:rowOff>85725</xdr:rowOff>
    </xdr:to>
    <xdr:sp macro="" textlink="">
      <xdr:nvSpPr>
        <xdr:cNvPr id="6156" name="Text Box 12">
          <a:extLst>
            <a:ext uri="{FF2B5EF4-FFF2-40B4-BE49-F238E27FC236}">
              <a16:creationId xmlns:a16="http://schemas.microsoft.com/office/drawing/2014/main" id="{00000000-0008-0000-0000-00000C180000}"/>
            </a:ext>
          </a:extLst>
        </xdr:cNvPr>
        <xdr:cNvSpPr txBox="1">
          <a:spLocks noChangeArrowheads="1"/>
        </xdr:cNvSpPr>
      </xdr:nvSpPr>
      <xdr:spPr bwMode="auto">
        <a:xfrm>
          <a:off x="6534150" y="390525"/>
          <a:ext cx="438150" cy="76200"/>
        </a:xfrm>
        <a:prstGeom prst="rect">
          <a:avLst/>
        </a:prstGeom>
        <a:noFill/>
        <a:ln w="9525">
          <a:noFill/>
          <a:miter lim="800000"/>
          <a:headEnd/>
          <a:tailEnd/>
        </a:ln>
      </xdr:spPr>
      <xdr:txBody>
        <a:bodyPr vertOverflow="clip" wrap="square" lIns="18000" tIns="0" rIns="18000" bIns="0" anchor="t" upright="1"/>
        <a:lstStyle/>
        <a:p>
          <a:pPr algn="l" rtl="0">
            <a:defRPr sz="1000"/>
          </a:pPr>
          <a:r>
            <a:rPr lang="et-EE" sz="500" b="0" i="0" u="none" strike="noStrike" baseline="0">
              <a:solidFill>
                <a:srgbClr val="000000"/>
              </a:solidFill>
              <a:latin typeface="Arial"/>
              <a:cs typeface="Arial"/>
            </a:rPr>
            <a:t>Projekti Nr.</a:t>
          </a:r>
        </a:p>
      </xdr:txBody>
    </xdr:sp>
    <xdr:clientData/>
  </xdr:twoCellAnchor>
  <xdr:twoCellAnchor editAs="oneCell">
    <xdr:from>
      <xdr:col>1</xdr:col>
      <xdr:colOff>4086225</xdr:colOff>
      <xdr:row>2</xdr:row>
      <xdr:rowOff>28575</xdr:rowOff>
    </xdr:from>
    <xdr:to>
      <xdr:col>1</xdr:col>
      <xdr:colOff>4419600</xdr:colOff>
      <xdr:row>2</xdr:row>
      <xdr:rowOff>123825</xdr:rowOff>
    </xdr:to>
    <xdr:sp macro="" textlink="">
      <xdr:nvSpPr>
        <xdr:cNvPr id="6157" name="Text Box 13">
          <a:extLst>
            <a:ext uri="{FF2B5EF4-FFF2-40B4-BE49-F238E27FC236}">
              <a16:creationId xmlns:a16="http://schemas.microsoft.com/office/drawing/2014/main" id="{00000000-0008-0000-0000-00000D180000}"/>
            </a:ext>
          </a:extLst>
        </xdr:cNvPr>
        <xdr:cNvSpPr txBox="1">
          <a:spLocks noChangeArrowheads="1"/>
        </xdr:cNvSpPr>
      </xdr:nvSpPr>
      <xdr:spPr bwMode="auto">
        <a:xfrm>
          <a:off x="4733925" y="409575"/>
          <a:ext cx="323850" cy="95250"/>
        </a:xfrm>
        <a:prstGeom prst="rect">
          <a:avLst/>
        </a:prstGeom>
        <a:noFill/>
        <a:ln w="9525">
          <a:noFill/>
          <a:miter lim="800000"/>
          <a:headEnd/>
          <a:tailEnd/>
        </a:ln>
      </xdr:spPr>
      <xdr:txBody>
        <a:bodyPr vertOverflow="clip" wrap="square" lIns="18000" tIns="0" rIns="18000" bIns="0" anchor="t" upright="1"/>
        <a:lstStyle/>
        <a:p>
          <a:pPr algn="l" rtl="0">
            <a:defRPr sz="1000"/>
          </a:pPr>
          <a:r>
            <a:rPr lang="et-EE" sz="500" b="0" i="0" u="none" strike="noStrike" baseline="0">
              <a:solidFill>
                <a:srgbClr val="000000"/>
              </a:solidFill>
              <a:latin typeface="Arial"/>
              <a:cs typeface="Arial"/>
            </a:rPr>
            <a:t>Kuupäev</a:t>
          </a:r>
        </a:p>
      </xdr:txBody>
    </xdr:sp>
    <xdr:clientData/>
  </xdr:twoCellAnchor>
  <xdr:twoCellAnchor>
    <xdr:from>
      <xdr:col>0</xdr:col>
      <xdr:colOff>16564</xdr:colOff>
      <xdr:row>0</xdr:row>
      <xdr:rowOff>4969</xdr:rowOff>
    </xdr:from>
    <xdr:to>
      <xdr:col>7</xdr:col>
      <xdr:colOff>1532282</xdr:colOff>
      <xdr:row>3</xdr:row>
      <xdr:rowOff>0</xdr:rowOff>
    </xdr:to>
    <xdr:sp macro="" textlink="">
      <xdr:nvSpPr>
        <xdr:cNvPr id="42276" name="Rectangle 17">
          <a:extLst>
            <a:ext uri="{FF2B5EF4-FFF2-40B4-BE49-F238E27FC236}">
              <a16:creationId xmlns:a16="http://schemas.microsoft.com/office/drawing/2014/main" id="{00000000-0008-0000-0000-000024A50000}"/>
            </a:ext>
          </a:extLst>
        </xdr:cNvPr>
        <xdr:cNvSpPr>
          <a:spLocks noChangeArrowheads="1"/>
        </xdr:cNvSpPr>
      </xdr:nvSpPr>
      <xdr:spPr bwMode="auto">
        <a:xfrm>
          <a:off x="16564" y="4969"/>
          <a:ext cx="13069957" cy="839857"/>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2241</xdr:colOff>
      <xdr:row>2</xdr:row>
      <xdr:rowOff>9525</xdr:rowOff>
    </xdr:from>
    <xdr:to>
      <xdr:col>2</xdr:col>
      <xdr:colOff>392766</xdr:colOff>
      <xdr:row>3</xdr:row>
      <xdr:rowOff>95250</xdr:rowOff>
    </xdr:to>
    <xdr:sp macro="" textlink="">
      <xdr:nvSpPr>
        <xdr:cNvPr id="6171" name="Text Box 27">
          <a:extLst>
            <a:ext uri="{FF2B5EF4-FFF2-40B4-BE49-F238E27FC236}">
              <a16:creationId xmlns:a16="http://schemas.microsoft.com/office/drawing/2014/main" id="{00000000-0008-0000-0000-00001B180000}"/>
            </a:ext>
          </a:extLst>
        </xdr:cNvPr>
        <xdr:cNvSpPr txBox="1">
          <a:spLocks noChangeArrowheads="1"/>
        </xdr:cNvSpPr>
      </xdr:nvSpPr>
      <xdr:spPr bwMode="auto">
        <a:xfrm>
          <a:off x="8343900" y="666750"/>
          <a:ext cx="390525" cy="342900"/>
        </a:xfrm>
        <a:prstGeom prst="rect">
          <a:avLst/>
        </a:prstGeom>
        <a:noFill/>
        <a:ln w="9525">
          <a:noFill/>
          <a:miter lim="800000"/>
          <a:headEnd/>
          <a:tailEnd/>
        </a:ln>
      </xdr:spPr>
      <xdr:txBody>
        <a:bodyPr vertOverflow="clip" wrap="square" lIns="18000" tIns="0" rIns="18000" bIns="0" anchor="t" upright="1"/>
        <a:lstStyle/>
        <a:p>
          <a:pPr algn="l" rtl="0">
            <a:defRPr sz="1000"/>
          </a:pPr>
          <a:r>
            <a:rPr lang="et-EE" sz="500" b="0" i="0" u="none" strike="noStrike" baseline="0">
              <a:solidFill>
                <a:srgbClr val="000000"/>
              </a:solidFill>
              <a:latin typeface="Arial"/>
              <a:cs typeface="Arial"/>
            </a:rPr>
            <a:t>Staadium </a:t>
          </a:r>
          <a:r>
            <a:rPr lang="et-EE" sz="1000" b="0" i="0" u="none" strike="noStrike" baseline="0">
              <a:solidFill>
                <a:srgbClr val="000000"/>
              </a:solidFill>
              <a:latin typeface="Arial"/>
              <a:cs typeface="Arial"/>
            </a:rPr>
            <a:t> </a:t>
          </a:r>
        </a:p>
      </xdr:txBody>
    </xdr:sp>
    <xdr:clientData/>
  </xdr:twoCellAnchor>
  <xdr:twoCellAnchor editAs="oneCell">
    <xdr:from>
      <xdr:col>1</xdr:col>
      <xdr:colOff>5886450</xdr:colOff>
      <xdr:row>2</xdr:row>
      <xdr:rowOff>9525</xdr:rowOff>
    </xdr:from>
    <xdr:to>
      <xdr:col>1</xdr:col>
      <xdr:colOff>6324600</xdr:colOff>
      <xdr:row>2</xdr:row>
      <xdr:rowOff>85725</xdr:rowOff>
    </xdr:to>
    <xdr:sp macro="" textlink="">
      <xdr:nvSpPr>
        <xdr:cNvPr id="6172" name="Text Box 28">
          <a:extLst>
            <a:ext uri="{FF2B5EF4-FFF2-40B4-BE49-F238E27FC236}">
              <a16:creationId xmlns:a16="http://schemas.microsoft.com/office/drawing/2014/main" id="{00000000-0008-0000-0000-00001C180000}"/>
            </a:ext>
          </a:extLst>
        </xdr:cNvPr>
        <xdr:cNvSpPr txBox="1">
          <a:spLocks noChangeArrowheads="1"/>
        </xdr:cNvSpPr>
      </xdr:nvSpPr>
      <xdr:spPr bwMode="auto">
        <a:xfrm>
          <a:off x="6534150" y="390525"/>
          <a:ext cx="438150" cy="76200"/>
        </a:xfrm>
        <a:prstGeom prst="rect">
          <a:avLst/>
        </a:prstGeom>
        <a:noFill/>
        <a:ln w="9525">
          <a:noFill/>
          <a:miter lim="800000"/>
          <a:headEnd/>
          <a:tailEnd/>
        </a:ln>
      </xdr:spPr>
      <xdr:txBody>
        <a:bodyPr vertOverflow="clip" wrap="square" lIns="18000" tIns="0" rIns="18000" bIns="0" anchor="t" upright="1"/>
        <a:lstStyle/>
        <a:p>
          <a:pPr algn="l" rtl="0">
            <a:defRPr sz="1000"/>
          </a:pPr>
          <a:r>
            <a:rPr lang="et-EE" sz="500" b="0" i="0" u="none" strike="noStrike" baseline="0">
              <a:solidFill>
                <a:srgbClr val="000000"/>
              </a:solidFill>
              <a:latin typeface="Arial"/>
              <a:cs typeface="Arial"/>
            </a:rPr>
            <a:t>Projekti Nr.</a:t>
          </a:r>
        </a:p>
      </xdr:txBody>
    </xdr:sp>
    <xdr:clientData/>
  </xdr:twoCellAnchor>
  <xdr:twoCellAnchor>
    <xdr:from>
      <xdr:col>1</xdr:col>
      <xdr:colOff>4562475</xdr:colOff>
      <xdr:row>2</xdr:row>
      <xdr:rowOff>19050</xdr:rowOff>
    </xdr:from>
    <xdr:to>
      <xdr:col>1</xdr:col>
      <xdr:colOff>5676900</xdr:colOff>
      <xdr:row>2</xdr:row>
      <xdr:rowOff>171450</xdr:rowOff>
    </xdr:to>
    <xdr:sp macro="" textlink="">
      <xdr:nvSpPr>
        <xdr:cNvPr id="29818" name="Text Box 122">
          <a:extLst>
            <a:ext uri="{FF2B5EF4-FFF2-40B4-BE49-F238E27FC236}">
              <a16:creationId xmlns:a16="http://schemas.microsoft.com/office/drawing/2014/main" id="{00000000-0008-0000-0000-00007A740000}"/>
            </a:ext>
          </a:extLst>
        </xdr:cNvPr>
        <xdr:cNvSpPr txBox="1">
          <a:spLocks noChangeArrowheads="1"/>
        </xdr:cNvSpPr>
      </xdr:nvSpPr>
      <xdr:spPr bwMode="auto">
        <a:xfrm>
          <a:off x="5210175" y="676275"/>
          <a:ext cx="1114425" cy="152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t-EE" sz="1000" b="0" i="0" u="none" strike="noStrike" baseline="0">
              <a:solidFill>
                <a:srgbClr val="000000"/>
              </a:solidFill>
              <a:latin typeface="Arial"/>
              <a:cs typeface="Arial"/>
            </a:rPr>
            <a:t>05.06.2025</a:t>
          </a:r>
        </a:p>
      </xdr:txBody>
    </xdr:sp>
    <xdr:clientData/>
  </xdr:twoCellAnchor>
  <xdr:twoCellAnchor>
    <xdr:from>
      <xdr:col>0</xdr:col>
      <xdr:colOff>60877</xdr:colOff>
      <xdr:row>0</xdr:row>
      <xdr:rowOff>19050</xdr:rowOff>
    </xdr:from>
    <xdr:to>
      <xdr:col>1</xdr:col>
      <xdr:colOff>1628361</xdr:colOff>
      <xdr:row>1</xdr:row>
      <xdr:rowOff>127138</xdr:rowOff>
    </xdr:to>
    <xdr:pic>
      <xdr:nvPicPr>
        <xdr:cNvPr id="42281" name="Pilt 1">
          <a:extLst>
            <a:ext uri="{FF2B5EF4-FFF2-40B4-BE49-F238E27FC236}">
              <a16:creationId xmlns:a16="http://schemas.microsoft.com/office/drawing/2014/main" id="{00000000-0008-0000-0000-000029A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77" y="19050"/>
          <a:ext cx="2238375" cy="40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4063332</xdr:colOff>
      <xdr:row>0</xdr:row>
      <xdr:rowOff>0</xdr:rowOff>
    </xdr:from>
    <xdr:to>
      <xdr:col>8</xdr:col>
      <xdr:colOff>3727</xdr:colOff>
      <xdr:row>2</xdr:row>
      <xdr:rowOff>7869</xdr:rowOff>
    </xdr:to>
    <xdr:sp macro="" textlink="">
      <xdr:nvSpPr>
        <xdr:cNvPr id="26" name="Text Box 5">
          <a:extLst>
            <a:ext uri="{FF2B5EF4-FFF2-40B4-BE49-F238E27FC236}">
              <a16:creationId xmlns:a16="http://schemas.microsoft.com/office/drawing/2014/main" id="{00000000-0008-0000-0000-00001A000000}"/>
            </a:ext>
          </a:extLst>
        </xdr:cNvPr>
        <xdr:cNvSpPr txBox="1">
          <a:spLocks noChangeArrowheads="1"/>
        </xdr:cNvSpPr>
      </xdr:nvSpPr>
      <xdr:spPr bwMode="auto">
        <a:xfrm>
          <a:off x="4734223" y="0"/>
          <a:ext cx="8364308" cy="595934"/>
        </a:xfrm>
        <a:prstGeom prst="rect">
          <a:avLst/>
        </a:prstGeom>
        <a:solidFill>
          <a:srgbClr val="FFFFFF"/>
        </a:solidFill>
        <a:ln w="9525">
          <a:solidFill>
            <a:srgbClr val="000000"/>
          </a:solidFill>
          <a:miter lim="800000"/>
          <a:headEnd/>
          <a:tailEnd/>
        </a:ln>
      </xdr:spPr>
      <xdr:txBody>
        <a:bodyPr vertOverflow="clip" wrap="square" lIns="72000" tIns="36000" rIns="72000" bIns="0" anchor="t" upright="1"/>
        <a:lstStyle/>
        <a:p>
          <a:pPr algn="ctr"/>
          <a:r>
            <a:rPr lang="et-EE" sz="1100" b="0" cap="all" baseline="0">
              <a:effectLst/>
              <a:latin typeface="+mn-lt"/>
              <a:ea typeface="+mn-ea"/>
              <a:cs typeface="+mn-cs"/>
            </a:rPr>
            <a:t>Prillimäe lasteaia veevarustuse</a:t>
          </a:r>
        </a:p>
        <a:p>
          <a:pPr algn="ctr"/>
          <a:r>
            <a:rPr lang="et-EE" sz="1100" b="0" cap="all" baseline="0">
              <a:effectLst/>
              <a:latin typeface="+mn-lt"/>
              <a:ea typeface="+mn-ea"/>
              <a:cs typeface="+mn-cs"/>
            </a:rPr>
            <a:t> ja kanalisatsiooni kinnistusiseste torustike rekonstrueerimine</a:t>
          </a:r>
        </a:p>
        <a:p>
          <a:pPr algn="ctr"/>
          <a:r>
            <a:rPr lang="et-EE" sz="900" b="0" cap="all" baseline="0">
              <a:effectLst/>
              <a:latin typeface="+mn-lt"/>
              <a:ea typeface="+mn-ea"/>
              <a:cs typeface="+mn-cs"/>
            </a:rPr>
            <a:t>Lasteaia tn 7, Prillimäe alevik, Kohila vald, Rapla maakond</a:t>
          </a:r>
          <a:endParaRPr lang="et-EE" sz="900" b="0">
            <a:effectLst/>
            <a:latin typeface="+mn-lt"/>
            <a:ea typeface="+mn-ea"/>
            <a:cs typeface="+mn-cs"/>
          </a:endParaRPr>
        </a:p>
      </xdr:txBody>
    </xdr:sp>
    <xdr:clientData/>
  </xdr:twoCellAnchor>
  <xdr:twoCellAnchor>
    <xdr:from>
      <xdr:col>0</xdr:col>
      <xdr:colOff>7327</xdr:colOff>
      <xdr:row>1</xdr:row>
      <xdr:rowOff>105507</xdr:rowOff>
    </xdr:from>
    <xdr:to>
      <xdr:col>1</xdr:col>
      <xdr:colOff>1682262</xdr:colOff>
      <xdr:row>2</xdr:row>
      <xdr:rowOff>253512</xdr:rowOff>
    </xdr:to>
    <xdr:sp macro="" textlink="">
      <xdr:nvSpPr>
        <xdr:cNvPr id="27" name="Text Box 9">
          <a:extLst>
            <a:ext uri="{FF2B5EF4-FFF2-40B4-BE49-F238E27FC236}">
              <a16:creationId xmlns:a16="http://schemas.microsoft.com/office/drawing/2014/main" id="{00000000-0008-0000-0000-00001B000000}"/>
            </a:ext>
          </a:extLst>
        </xdr:cNvPr>
        <xdr:cNvSpPr txBox="1">
          <a:spLocks noChangeArrowheads="1"/>
        </xdr:cNvSpPr>
      </xdr:nvSpPr>
      <xdr:spPr bwMode="auto">
        <a:xfrm>
          <a:off x="7327" y="400782"/>
          <a:ext cx="2341685" cy="433755"/>
        </a:xfrm>
        <a:prstGeom prst="rect">
          <a:avLst/>
        </a:prstGeom>
        <a:solidFill>
          <a:srgbClr val="FFFFFF"/>
        </a:solidFill>
        <a:ln w="9525">
          <a:solidFill>
            <a:srgbClr val="000000"/>
          </a:solidFill>
          <a:miter lim="800000"/>
          <a:headEnd/>
          <a:tailEnd/>
        </a:ln>
      </xdr:spPr>
      <xdr:txBody>
        <a:bodyPr vertOverflow="clip" wrap="square" lIns="72000" tIns="18000" rIns="72000" bIns="0" anchor="t" upright="1"/>
        <a:lstStyle/>
        <a:p>
          <a:pPr algn="l" rtl="0">
            <a:defRPr sz="1000"/>
          </a:pPr>
          <a:r>
            <a:rPr lang="et-EE" sz="1000" b="0" i="0" u="none" strike="noStrike" baseline="0">
              <a:solidFill>
                <a:srgbClr val="000000"/>
              </a:solidFill>
              <a:latin typeface="Arial"/>
              <a:cs typeface="Arial"/>
            </a:rPr>
            <a:t>Registrikood: 12543527</a:t>
          </a:r>
        </a:p>
        <a:p>
          <a:pPr algn="l" rtl="0">
            <a:defRPr sz="1000"/>
          </a:pPr>
          <a:r>
            <a:rPr lang="et-EE" sz="1000" b="0" i="0" u="none" strike="noStrike" baseline="0">
              <a:solidFill>
                <a:srgbClr val="000000"/>
              </a:solidFill>
              <a:latin typeface="Arial"/>
              <a:cs typeface="Arial"/>
            </a:rPr>
            <a:t>MTR nr: EEP002895</a:t>
          </a:r>
        </a:p>
      </xdr:txBody>
    </xdr:sp>
    <xdr:clientData/>
  </xdr:twoCellAnchor>
  <xdr:twoCellAnchor>
    <xdr:from>
      <xdr:col>0</xdr:col>
      <xdr:colOff>0</xdr:colOff>
      <xdr:row>0</xdr:row>
      <xdr:rowOff>9524</xdr:rowOff>
    </xdr:from>
    <xdr:to>
      <xdr:col>7</xdr:col>
      <xdr:colOff>1533525</xdr:colOff>
      <xdr:row>2</xdr:row>
      <xdr:rowOff>257174</xdr:rowOff>
    </xdr:to>
    <xdr:sp macro="" textlink="">
      <xdr:nvSpPr>
        <xdr:cNvPr id="42279" name="Rectangle 33">
          <a:extLst>
            <a:ext uri="{FF2B5EF4-FFF2-40B4-BE49-F238E27FC236}">
              <a16:creationId xmlns:a16="http://schemas.microsoft.com/office/drawing/2014/main" id="{00000000-0008-0000-0000-000027A50000}"/>
            </a:ext>
          </a:extLst>
        </xdr:cNvPr>
        <xdr:cNvSpPr>
          <a:spLocks noChangeArrowheads="1"/>
        </xdr:cNvSpPr>
      </xdr:nvSpPr>
      <xdr:spPr bwMode="auto">
        <a:xfrm>
          <a:off x="0" y="9524"/>
          <a:ext cx="13077825" cy="82867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view="pageLayout" topLeftCell="A10" zoomScaleNormal="100" zoomScaleSheetLayoutView="100" workbookViewId="0">
      <selection activeCell="I42" sqref="I42"/>
    </sheetView>
  </sheetViews>
  <sheetFormatPr defaultRowHeight="12.75" x14ac:dyDescent="0.2"/>
  <cols>
    <col min="1" max="1" width="9.7109375" style="7" customWidth="1"/>
    <col min="2" max="2" width="106" customWidth="1"/>
    <col min="3" max="3" width="9.7109375" style="8" customWidth="1"/>
    <col min="4" max="4" width="8.85546875" style="9" customWidth="1"/>
    <col min="5" max="5" width="8.140625" style="10" customWidth="1"/>
    <col min="6" max="6" width="8.140625" style="11" customWidth="1"/>
    <col min="7" max="7" width="16.7109375" customWidth="1"/>
    <col min="8" max="8" width="21.5703125" customWidth="1"/>
    <col min="9" max="17" width="8.85546875" customWidth="1"/>
  </cols>
  <sheetData>
    <row r="1" spans="1:8" s="4" customFormat="1" ht="23.25" customHeight="1" x14ac:dyDescent="0.2">
      <c r="A1" s="39"/>
      <c r="B1" s="50"/>
      <c r="C1" s="49"/>
      <c r="D1" s="49"/>
      <c r="E1" s="49"/>
      <c r="F1" s="51"/>
      <c r="G1" s="19"/>
      <c r="H1" s="40"/>
    </row>
    <row r="2" spans="1:8" s="4" customFormat="1" ht="22.5" customHeight="1" x14ac:dyDescent="0.25">
      <c r="A2" s="41"/>
      <c r="B2" s="52"/>
      <c r="C2" s="48"/>
      <c r="D2" s="48"/>
      <c r="E2" s="48"/>
      <c r="F2" s="53"/>
      <c r="G2" s="20"/>
      <c r="H2" s="42"/>
    </row>
    <row r="3" spans="1:8" s="4" customFormat="1" ht="20.25" customHeight="1" thickBot="1" x14ac:dyDescent="0.25">
      <c r="A3" s="43"/>
      <c r="B3" s="44"/>
      <c r="C3" s="44"/>
      <c r="D3" s="45"/>
      <c r="E3" s="45"/>
      <c r="F3" s="46"/>
      <c r="G3" s="45"/>
      <c r="H3" s="47"/>
    </row>
    <row r="4" spans="1:8" s="5" customFormat="1" ht="18.75" customHeight="1" x14ac:dyDescent="0.25">
      <c r="A4" s="73"/>
      <c r="B4" s="74"/>
      <c r="C4" s="74"/>
      <c r="D4" s="74"/>
      <c r="E4" s="74"/>
      <c r="F4" s="74"/>
      <c r="G4" s="74"/>
      <c r="H4" s="74"/>
    </row>
    <row r="5" spans="1:8" s="6" customFormat="1" ht="33" customHeight="1" x14ac:dyDescent="0.2">
      <c r="A5" s="32" t="s">
        <v>2</v>
      </c>
      <c r="B5" s="33" t="s">
        <v>3</v>
      </c>
      <c r="C5" s="76" t="s">
        <v>4</v>
      </c>
      <c r="D5" s="76"/>
      <c r="E5" s="75" t="s">
        <v>5</v>
      </c>
      <c r="F5" s="75"/>
      <c r="G5" s="38" t="s">
        <v>21</v>
      </c>
      <c r="H5" s="38" t="s">
        <v>22</v>
      </c>
    </row>
    <row r="6" spans="1:8" s="6" customFormat="1" ht="18" customHeight="1" x14ac:dyDescent="0.2">
      <c r="A6" s="65"/>
      <c r="B6" s="66"/>
      <c r="C6" s="66"/>
      <c r="D6" s="66"/>
      <c r="E6" s="66"/>
      <c r="F6" s="66"/>
      <c r="G6" s="66"/>
      <c r="H6" s="67"/>
    </row>
    <row r="7" spans="1:8" s="16" customFormat="1" ht="15" x14ac:dyDescent="0.2">
      <c r="A7" s="34">
        <v>1</v>
      </c>
      <c r="B7" s="15" t="s">
        <v>13</v>
      </c>
      <c r="C7" s="71"/>
      <c r="D7" s="71"/>
      <c r="E7" s="72"/>
      <c r="F7" s="72"/>
      <c r="G7" s="72"/>
      <c r="H7" s="72"/>
    </row>
    <row r="8" spans="1:8" s="6" customFormat="1" ht="13.5" x14ac:dyDescent="0.2">
      <c r="A8" s="35"/>
      <c r="B8" s="18" t="s">
        <v>10</v>
      </c>
      <c r="C8" s="64"/>
      <c r="D8" s="64"/>
      <c r="E8" s="57"/>
      <c r="F8" s="57"/>
      <c r="G8" s="25"/>
      <c r="H8" s="25"/>
    </row>
    <row r="9" spans="1:8" s="6" customFormat="1" x14ac:dyDescent="0.2">
      <c r="A9" s="36" t="s">
        <v>0</v>
      </c>
      <c r="B9" s="17" t="s">
        <v>34</v>
      </c>
      <c r="C9" s="59" t="s">
        <v>6</v>
      </c>
      <c r="D9" s="59"/>
      <c r="E9" s="68">
        <v>10</v>
      </c>
      <c r="F9" s="68"/>
      <c r="G9" s="22"/>
      <c r="H9" s="22">
        <f>E9*G9</f>
        <v>0</v>
      </c>
    </row>
    <row r="10" spans="1:8" s="6" customFormat="1" x14ac:dyDescent="0.2">
      <c r="A10" s="36" t="s">
        <v>1</v>
      </c>
      <c r="B10" s="17" t="s">
        <v>14</v>
      </c>
      <c r="C10" s="60" t="s">
        <v>6</v>
      </c>
      <c r="D10" s="61"/>
      <c r="E10" s="77">
        <v>46</v>
      </c>
      <c r="F10" s="78"/>
      <c r="G10" s="22"/>
      <c r="H10" s="22">
        <f>E10*G10</f>
        <v>0</v>
      </c>
    </row>
    <row r="11" spans="1:8" s="6" customFormat="1" x14ac:dyDescent="0.2">
      <c r="A11" s="36" t="s">
        <v>12</v>
      </c>
      <c r="B11" s="17" t="s">
        <v>35</v>
      </c>
      <c r="C11" s="60" t="s">
        <v>6</v>
      </c>
      <c r="D11" s="61"/>
      <c r="E11" s="77">
        <v>6</v>
      </c>
      <c r="F11" s="78"/>
      <c r="G11" s="22"/>
      <c r="H11" s="22">
        <f>E11*G11</f>
        <v>0</v>
      </c>
    </row>
    <row r="12" spans="1:8" s="6" customFormat="1" x14ac:dyDescent="0.2">
      <c r="A12" s="36"/>
      <c r="B12" s="17"/>
      <c r="C12" s="56"/>
      <c r="D12" s="56"/>
      <c r="E12" s="69"/>
      <c r="F12" s="69"/>
      <c r="G12" s="23"/>
      <c r="H12" s="23"/>
    </row>
    <row r="13" spans="1:8" s="6" customFormat="1" ht="13.5" x14ac:dyDescent="0.2">
      <c r="A13" s="35"/>
      <c r="B13" s="18" t="s">
        <v>11</v>
      </c>
      <c r="C13" s="56"/>
      <c r="D13" s="56"/>
      <c r="E13" s="69"/>
      <c r="F13" s="69"/>
      <c r="G13" s="23"/>
      <c r="H13" s="23"/>
    </row>
    <row r="14" spans="1:8" s="6" customFormat="1" x14ac:dyDescent="0.2">
      <c r="A14" s="36" t="s">
        <v>15</v>
      </c>
      <c r="B14" s="17" t="s">
        <v>29</v>
      </c>
      <c r="C14" s="60" t="s">
        <v>7</v>
      </c>
      <c r="D14" s="61"/>
      <c r="E14" s="62">
        <v>4</v>
      </c>
      <c r="F14" s="63"/>
      <c r="G14" s="21"/>
      <c r="H14" s="21">
        <f>E14*G14</f>
        <v>0</v>
      </c>
    </row>
    <row r="15" spans="1:8" s="6" customFormat="1" x14ac:dyDescent="0.2">
      <c r="A15" s="36"/>
      <c r="B15" s="17"/>
      <c r="C15" s="56"/>
      <c r="D15" s="56"/>
      <c r="E15" s="57"/>
      <c r="F15" s="57"/>
      <c r="G15" s="24"/>
      <c r="H15" s="24"/>
    </row>
    <row r="16" spans="1:8" s="6" customFormat="1" ht="13.5" x14ac:dyDescent="0.2">
      <c r="A16" s="36"/>
      <c r="B16" s="18" t="s">
        <v>17</v>
      </c>
      <c r="C16" s="56"/>
      <c r="D16" s="56"/>
      <c r="E16" s="57"/>
      <c r="F16" s="57"/>
      <c r="G16" s="24"/>
      <c r="H16" s="24"/>
    </row>
    <row r="17" spans="1:8" s="6" customFormat="1" x14ac:dyDescent="0.2">
      <c r="A17" s="36" t="s">
        <v>16</v>
      </c>
      <c r="B17" s="54" t="s">
        <v>33</v>
      </c>
      <c r="C17" s="59" t="s">
        <v>32</v>
      </c>
      <c r="D17" s="59"/>
      <c r="E17" s="58">
        <v>1</v>
      </c>
      <c r="F17" s="58"/>
      <c r="G17" s="21"/>
      <c r="H17" s="21">
        <f t="shared" ref="H17" si="0">E17*G17</f>
        <v>0</v>
      </c>
    </row>
    <row r="18" spans="1:8" s="6" customFormat="1" x14ac:dyDescent="0.2">
      <c r="A18" s="36"/>
      <c r="B18" s="55"/>
      <c r="C18" s="56"/>
      <c r="D18" s="56"/>
      <c r="E18" s="57"/>
      <c r="F18" s="57"/>
      <c r="G18" s="24"/>
      <c r="H18" s="24"/>
    </row>
    <row r="19" spans="1:8" s="6" customFormat="1" ht="15" x14ac:dyDescent="0.2">
      <c r="A19" s="34">
        <v>2</v>
      </c>
      <c r="B19" s="15" t="s">
        <v>37</v>
      </c>
      <c r="C19" s="71"/>
      <c r="D19" s="71"/>
      <c r="E19" s="72"/>
      <c r="F19" s="72"/>
      <c r="G19" s="72"/>
      <c r="H19" s="72"/>
    </row>
    <row r="20" spans="1:8" s="6" customFormat="1" ht="13.5" x14ac:dyDescent="0.2">
      <c r="A20" s="36"/>
      <c r="B20" s="18" t="s">
        <v>10</v>
      </c>
      <c r="C20" s="56"/>
      <c r="D20" s="56"/>
      <c r="E20" s="57"/>
      <c r="F20" s="57"/>
      <c r="G20" s="24"/>
      <c r="H20" s="24"/>
    </row>
    <row r="21" spans="1:8" s="6" customFormat="1" x14ac:dyDescent="0.2">
      <c r="A21" s="36" t="s">
        <v>23</v>
      </c>
      <c r="B21" s="17" t="s">
        <v>38</v>
      </c>
      <c r="C21" s="56" t="s">
        <v>6</v>
      </c>
      <c r="D21" s="56"/>
      <c r="E21" s="57">
        <v>23</v>
      </c>
      <c r="F21" s="57"/>
      <c r="G21" s="24"/>
      <c r="H21" s="24">
        <f>E21*G21</f>
        <v>0</v>
      </c>
    </row>
    <row r="22" spans="1:8" s="6" customFormat="1" x14ac:dyDescent="0.2">
      <c r="A22" s="36"/>
      <c r="B22" s="55"/>
      <c r="C22" s="56"/>
      <c r="D22" s="56"/>
      <c r="E22" s="57"/>
      <c r="F22" s="57"/>
      <c r="G22" s="24"/>
      <c r="H22" s="24"/>
    </row>
    <row r="23" spans="1:8" s="6" customFormat="1" ht="27" x14ac:dyDescent="0.2">
      <c r="A23" s="36"/>
      <c r="B23" s="79" t="s">
        <v>39</v>
      </c>
      <c r="C23" s="56"/>
      <c r="D23" s="56"/>
      <c r="E23" s="57"/>
      <c r="F23" s="57"/>
      <c r="G23" s="24"/>
      <c r="H23" s="24"/>
    </row>
    <row r="24" spans="1:8" s="6" customFormat="1" x14ac:dyDescent="0.2">
      <c r="A24" s="36" t="s">
        <v>30</v>
      </c>
      <c r="B24" s="17" t="s">
        <v>40</v>
      </c>
      <c r="C24" s="56" t="s">
        <v>32</v>
      </c>
      <c r="D24" s="56"/>
      <c r="E24" s="57">
        <v>1</v>
      </c>
      <c r="F24" s="57"/>
      <c r="G24" s="24"/>
      <c r="H24" s="24">
        <f t="shared" ref="H24" si="1">E24*G24</f>
        <v>0</v>
      </c>
    </row>
    <row r="25" spans="1:8" s="6" customFormat="1" x14ac:dyDescent="0.2">
      <c r="A25" s="36"/>
      <c r="B25" s="55"/>
      <c r="C25" s="56"/>
      <c r="D25" s="56"/>
      <c r="E25" s="57"/>
      <c r="F25" s="57"/>
      <c r="G25" s="24"/>
      <c r="H25" s="24"/>
    </row>
    <row r="26" spans="1:8" s="6" customFormat="1" ht="15" x14ac:dyDescent="0.2">
      <c r="A26" s="34">
        <v>2</v>
      </c>
      <c r="B26" s="15" t="s">
        <v>19</v>
      </c>
      <c r="C26" s="71"/>
      <c r="D26" s="71"/>
      <c r="E26" s="72"/>
      <c r="F26" s="72"/>
      <c r="G26" s="72"/>
      <c r="H26" s="72"/>
    </row>
    <row r="27" spans="1:8" s="6" customFormat="1" x14ac:dyDescent="0.2">
      <c r="A27" s="36"/>
      <c r="B27" s="17"/>
      <c r="C27" s="56"/>
      <c r="D27" s="56"/>
      <c r="E27" s="57"/>
      <c r="F27" s="57"/>
      <c r="G27" s="25"/>
      <c r="H27" s="25"/>
    </row>
    <row r="28" spans="1:8" s="6" customFormat="1" x14ac:dyDescent="0.2">
      <c r="A28" s="36" t="s">
        <v>23</v>
      </c>
      <c r="B28" s="17" t="s">
        <v>31</v>
      </c>
      <c r="C28" s="59" t="s">
        <v>25</v>
      </c>
      <c r="D28" s="59"/>
      <c r="E28" s="58">
        <v>66</v>
      </c>
      <c r="F28" s="58"/>
      <c r="G28" s="25"/>
      <c r="H28" s="21">
        <f t="shared" ref="H28:H33" si="2">E28*G28</f>
        <v>0</v>
      </c>
    </row>
    <row r="29" spans="1:8" s="6" customFormat="1" x14ac:dyDescent="0.2">
      <c r="A29" s="36" t="s">
        <v>30</v>
      </c>
      <c r="B29" s="17" t="s">
        <v>41</v>
      </c>
      <c r="C29" s="59" t="s">
        <v>25</v>
      </c>
      <c r="D29" s="59"/>
      <c r="E29" s="59">
        <v>158</v>
      </c>
      <c r="F29" s="59"/>
      <c r="G29" s="25"/>
      <c r="H29" s="21">
        <f t="shared" si="2"/>
        <v>0</v>
      </c>
    </row>
    <row r="30" spans="1:8" s="6" customFormat="1" x14ac:dyDescent="0.2">
      <c r="A30" s="36" t="s">
        <v>27</v>
      </c>
      <c r="B30" s="17" t="s">
        <v>26</v>
      </c>
      <c r="C30" s="59" t="s">
        <v>25</v>
      </c>
      <c r="D30" s="59"/>
      <c r="E30" s="58">
        <v>21</v>
      </c>
      <c r="F30" s="58"/>
      <c r="G30" s="25"/>
      <c r="H30" s="21">
        <f t="shared" si="2"/>
        <v>0</v>
      </c>
    </row>
    <row r="31" spans="1:8" s="6" customFormat="1" x14ac:dyDescent="0.2">
      <c r="A31" s="36"/>
      <c r="B31" s="17"/>
      <c r="C31" s="59"/>
      <c r="D31" s="59"/>
      <c r="E31" s="58"/>
      <c r="F31" s="58"/>
      <c r="G31" s="25"/>
      <c r="H31" s="21"/>
    </row>
    <row r="32" spans="1:8" s="6" customFormat="1" ht="13.5" x14ac:dyDescent="0.2">
      <c r="A32" s="36"/>
      <c r="B32" s="18" t="s">
        <v>17</v>
      </c>
      <c r="C32" s="59"/>
      <c r="D32" s="59"/>
      <c r="E32" s="59"/>
      <c r="F32" s="59"/>
      <c r="G32" s="25"/>
      <c r="H32" s="21"/>
    </row>
    <row r="33" spans="1:8" s="6" customFormat="1" x14ac:dyDescent="0.2">
      <c r="A33" s="36" t="s">
        <v>28</v>
      </c>
      <c r="B33" s="17" t="s">
        <v>24</v>
      </c>
      <c r="C33" s="59" t="s">
        <v>18</v>
      </c>
      <c r="D33" s="59"/>
      <c r="E33" s="58">
        <v>1</v>
      </c>
      <c r="F33" s="58"/>
      <c r="G33" s="25"/>
      <c r="H33" s="21">
        <f t="shared" si="2"/>
        <v>0</v>
      </c>
    </row>
    <row r="34" spans="1:8" s="6" customFormat="1" x14ac:dyDescent="0.2">
      <c r="A34" s="36"/>
      <c r="B34" s="17"/>
      <c r="C34" s="56"/>
      <c r="D34" s="56"/>
      <c r="E34" s="57"/>
      <c r="F34" s="57"/>
      <c r="G34" s="25"/>
      <c r="H34" s="25"/>
    </row>
    <row r="35" spans="1:8" s="6" customFormat="1" x14ac:dyDescent="0.2">
      <c r="A35" s="35"/>
      <c r="B35" s="37"/>
      <c r="C35" s="69"/>
      <c r="D35" s="69"/>
      <c r="E35" s="70"/>
      <c r="F35" s="70"/>
      <c r="G35" s="25"/>
      <c r="H35" s="25"/>
    </row>
    <row r="36" spans="1:8" s="6" customFormat="1" x14ac:dyDescent="0.2">
      <c r="A36" s="26"/>
      <c r="B36" s="27"/>
      <c r="C36" s="28"/>
      <c r="D36" s="28"/>
      <c r="E36" s="29"/>
      <c r="G36" s="30" t="s">
        <v>36</v>
      </c>
      <c r="H36" s="6">
        <f>SUM(H8:H17,H27:H34,H20:H25)*0.24</f>
        <v>0</v>
      </c>
    </row>
    <row r="37" spans="1:8" s="6" customFormat="1" ht="18" customHeight="1" x14ac:dyDescent="0.2">
      <c r="A37" s="1"/>
      <c r="B37" s="2"/>
      <c r="C37" s="3"/>
      <c r="D37" s="3"/>
      <c r="E37" s="14"/>
      <c r="F37" s="14"/>
      <c r="G37" s="31" t="s">
        <v>20</v>
      </c>
      <c r="H37" s="6">
        <f>SUM(H8:H18,H27:H34,H20:H25)+H36</f>
        <v>0</v>
      </c>
    </row>
    <row r="38" spans="1:8" x14ac:dyDescent="0.2">
      <c r="B38" s="12" t="s">
        <v>8</v>
      </c>
    </row>
    <row r="39" spans="1:8" ht="33.75" x14ac:dyDescent="0.2">
      <c r="B39" s="13" t="s">
        <v>9</v>
      </c>
    </row>
  </sheetData>
  <mergeCells count="65">
    <mergeCell ref="C24:D24"/>
    <mergeCell ref="E24:F24"/>
    <mergeCell ref="C25:D25"/>
    <mergeCell ref="E25:F25"/>
    <mergeCell ref="C21:D21"/>
    <mergeCell ref="E21:F21"/>
    <mergeCell ref="C22:D22"/>
    <mergeCell ref="E22:F22"/>
    <mergeCell ref="C23:D23"/>
    <mergeCell ref="E23:F23"/>
    <mergeCell ref="C19:D19"/>
    <mergeCell ref="E19:F19"/>
    <mergeCell ref="G19:H19"/>
    <mergeCell ref="C20:D20"/>
    <mergeCell ref="E20:F20"/>
    <mergeCell ref="A4:H4"/>
    <mergeCell ref="G7:H7"/>
    <mergeCell ref="G26:H26"/>
    <mergeCell ref="E9:F9"/>
    <mergeCell ref="C7:D7"/>
    <mergeCell ref="E7:F7"/>
    <mergeCell ref="C13:D13"/>
    <mergeCell ref="E13:F13"/>
    <mergeCell ref="E5:F5"/>
    <mergeCell ref="C5:D5"/>
    <mergeCell ref="C17:D17"/>
    <mergeCell ref="E17:F17"/>
    <mergeCell ref="C35:D35"/>
    <mergeCell ref="E35:F35"/>
    <mergeCell ref="C26:D26"/>
    <mergeCell ref="E26:F26"/>
    <mergeCell ref="E18:F18"/>
    <mergeCell ref="E27:F27"/>
    <mergeCell ref="E33:F33"/>
    <mergeCell ref="E34:F34"/>
    <mergeCell ref="C18:D18"/>
    <mergeCell ref="C27:D27"/>
    <mergeCell ref="C34:D34"/>
    <mergeCell ref="E28:F28"/>
    <mergeCell ref="C33:D33"/>
    <mergeCell ref="C32:D32"/>
    <mergeCell ref="E32:F32"/>
    <mergeCell ref="C28:D28"/>
    <mergeCell ref="C29:D29"/>
    <mergeCell ref="C30:D30"/>
    <mergeCell ref="C31:D31"/>
    <mergeCell ref="E31:F31"/>
    <mergeCell ref="E29:F29"/>
    <mergeCell ref="E30:F30"/>
    <mergeCell ref="C9:D9"/>
    <mergeCell ref="C8:D8"/>
    <mergeCell ref="E8:F8"/>
    <mergeCell ref="A6:H6"/>
    <mergeCell ref="C15:D15"/>
    <mergeCell ref="C10:D10"/>
    <mergeCell ref="E10:F10"/>
    <mergeCell ref="C12:D12"/>
    <mergeCell ref="E12:F12"/>
    <mergeCell ref="C11:D11"/>
    <mergeCell ref="E11:F11"/>
    <mergeCell ref="C16:D16"/>
    <mergeCell ref="E15:F15"/>
    <mergeCell ref="E16:F16"/>
    <mergeCell ref="E14:F14"/>
    <mergeCell ref="C14:D14"/>
  </mergeCells>
  <phoneticPr fontId="0" type="noConversion"/>
  <printOptions horizontalCentered="1"/>
  <pageMargins left="0.51181102362204722" right="0.39370078740157483" top="0.74803149606299213" bottom="0.62992125984251968" header="0.51181102362204722" footer="0.31496062992125984"/>
  <pageSetup paperSize="9" scale="74" orientation="landscape" horizontalDpi="300" verticalDpi="300" r:id="rId1"/>
  <headerFooter alignWithMargins="0">
    <oddHeader>&amp;L&amp;6&amp;F</oddHeader>
    <oddFooter>&amp;C&amp;P/1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5</vt:i4>
      </vt:variant>
    </vt:vector>
  </HeadingPairs>
  <TitlesOfParts>
    <vt:vector size="6" baseType="lpstr">
      <vt:lpstr>mahud</vt:lpstr>
      <vt:lpstr>mahud!eee</vt:lpstr>
      <vt:lpstr>mahud!jane</vt:lpstr>
      <vt:lpstr>mahud!julia</vt:lpstr>
      <vt:lpstr>mahud!Prindiala</vt:lpstr>
      <vt:lpstr>mahud!Prinditiitlid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JuliaTelitsa</dc:creator>
  <cp:lastModifiedBy>Julia Telitsa</cp:lastModifiedBy>
  <cp:lastPrinted>2025-06-05T20:36:29Z</cp:lastPrinted>
  <dcterms:created xsi:type="dcterms:W3CDTF">2011-05-19T09:46:04Z</dcterms:created>
  <dcterms:modified xsi:type="dcterms:W3CDTF">2025-06-05T20:37:33Z</dcterms:modified>
</cp:coreProperties>
</file>